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090"/>
  </bookViews>
  <sheets>
    <sheet name="第二批" sheetId="2" r:id="rId1"/>
    <sheet name="Sheet1" sheetId="1" r:id="rId2"/>
  </sheets>
  <definedNames>
    <definedName name="_xlnm._FilterDatabase" localSheetId="0" hidden="1">第二批!$6:$7</definedName>
    <definedName name="_xlnm.Print_Area" localSheetId="0">第二批!$A$1:$O$10</definedName>
    <definedName name="_xlnm.Print_Titles" localSheetId="0">第二批!$2:$5</definedName>
  </definedNames>
  <calcPr calcId="144525" concurrentCalc="0"/>
</workbook>
</file>

<file path=xl/sharedStrings.xml><?xml version="1.0" encoding="utf-8"?>
<sst xmlns="http://schemas.openxmlformats.org/spreadsheetml/2006/main" count="44" uniqueCount="36">
  <si>
    <t>附件</t>
  </si>
  <si>
    <t>砚山县2022年度第二批统筹整合使用财政涉农资金安排表</t>
  </si>
  <si>
    <t>单位：万元</t>
  </si>
  <si>
    <t>序号</t>
  </si>
  <si>
    <t>项目类别和项目名称</t>
  </si>
  <si>
    <t>项目建设地点</t>
  </si>
  <si>
    <t>项目建设任务</t>
  </si>
  <si>
    <t>2022年计划安排整合财政涉农资金（万元）</t>
  </si>
  <si>
    <t>原第一批统筹整合使用财政涉农资金安排（万元）</t>
  </si>
  <si>
    <t>第一批安排资金调整（万元）</t>
  </si>
  <si>
    <t>第二批统筹整合使用财政涉农资金安排（万元）</t>
  </si>
  <si>
    <t>第二批统筹整合使用财政涉农资金安排于产业类项目（万元）</t>
  </si>
  <si>
    <t>衔接资金来源</t>
  </si>
  <si>
    <t>项目实施单位</t>
  </si>
  <si>
    <t>行业主管部门</t>
  </si>
  <si>
    <t>备注</t>
  </si>
  <si>
    <t>级次</t>
  </si>
  <si>
    <t>类型</t>
  </si>
  <si>
    <t>金额</t>
  </si>
  <si>
    <t>合                                              计</t>
  </si>
  <si>
    <t>砚山县2022年乡村振兴“百千万”示范工程美丽村庄建设项目</t>
  </si>
  <si>
    <t>阿舍乡、平远镇、稼依镇、维摩乡、江那镇、盘龙乡、八嘎乡、者腊乡、蚌峨乡、干河乡、阿猛镇</t>
  </si>
  <si>
    <t>实施42个乡村振兴美丽村庄项目，村内道路改造提升109090平方米，农村公共服务设施建设6250平方米，农村治理体系建设40套，新建排污管道48000米。</t>
  </si>
  <si>
    <t>中央</t>
  </si>
  <si>
    <t>巩固拓展脱贫攻坚成果和乡村振兴任务、少数民族发展</t>
  </si>
  <si>
    <t>11个乡（镇）人民政府</t>
  </si>
  <si>
    <t>县乡村振兴局</t>
  </si>
  <si>
    <t>砚山县2022年乡村振产业发展建设项目</t>
  </si>
  <si>
    <t xml:space="preserve">规划实施子项目42个，种植经济作物27241亩，（其中：万寿菊1100亩、烤烟7280亩、高原小苹果800亩、莲藕39亩、百香果300亩、花椒382亩、其他17340亩）；养猪1280头、养牛738头、建养殖场1400平方米，水产养殖小龙虾、牛蛙、鱼630亩；修建产业路133446平方米，排灌沟渠19645米及附属配套设施、产品展示中心380平方米，冷库建设2座；发展特色旅游餐饮、漂流、休闲庄园等。
</t>
  </si>
  <si>
    <t>砚山县2022年雨露计划</t>
  </si>
  <si>
    <t>对全县966人就读于中高等职业教育学校的建档立卡贫困户子女进行资助。</t>
  </si>
  <si>
    <t>县教育体育局</t>
  </si>
  <si>
    <t>砚山县2022年一村一品产业发展项目</t>
  </si>
  <si>
    <t>阿舍乡、平远镇、稼依镇、维摩乡、江那镇、盘龙乡、八嘎乡、蚌峨乡、者腊乡、干河乡、阿猛镇</t>
  </si>
  <si>
    <t>规划实施“一村一品”子项目11个，养殖肉牛135头，苦参种植200亩，万寿菊种植300亩，油茶内套种大叶茶种植100亩，稻田养鱼68亩、小龙虾80亩；冷库建设2座共800立方米；游客接待服务中心建设450平方米；壮乡风情康养中心建设440平方米。</t>
  </si>
  <si>
    <t>县农业农村科学技术局</t>
  </si>
</sst>
</file>

<file path=xl/styles.xml><?xml version="1.0" encoding="utf-8"?>
<styleSheet xmlns="http://schemas.openxmlformats.org/spreadsheetml/2006/main">
  <numFmts count="23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_ \¥* #,##0.00_ ;_ \¥* \-#,##0.00_ ;_ \¥* \-??_ ;_ @_ "/>
    <numFmt numFmtId="44" formatCode="_ &quot;￥&quot;* #,##0.00_ ;_ &quot;￥&quot;* \-#,##0.00_ ;_ &quot;￥&quot;* &quot;-&quot;??_ ;_ @_ "/>
    <numFmt numFmtId="177" formatCode="&quot;$&quot;#,##0.00_);[Red]\(&quot;$&quot;#,##0.00\)"/>
    <numFmt numFmtId="178" formatCode="\$#,##0.00;\(\$#,##0.00\)"/>
    <numFmt numFmtId="179" formatCode="_-* #,##0_-;\-* #,##0_-;_-* &quot;-&quot;_-;_-@_-"/>
    <numFmt numFmtId="180" formatCode="_-&quot;$&quot;\ * #,##0_-;_-&quot;$&quot;\ * #,##0\-;_-&quot;$&quot;\ * &quot;-&quot;_-;_-@_-"/>
    <numFmt numFmtId="181" formatCode="#,##0.0_);\(#,##0.0\)"/>
    <numFmt numFmtId="182" formatCode="_(&quot;$&quot;* #,##0.00_);_(&quot;$&quot;* \(#,##0.00\);_(&quot;$&quot;* &quot;-&quot;??_);_(@_)"/>
    <numFmt numFmtId="183" formatCode="0.00_ "/>
    <numFmt numFmtId="184" formatCode="&quot;$&quot;\ #,##0.00_-;[Red]&quot;$&quot;\ #,##0.00\-"/>
    <numFmt numFmtId="185" formatCode="&quot;$&quot;\ #,##0_-;[Red]&quot;$&quot;\ #,##0\-"/>
    <numFmt numFmtId="186" formatCode="_-* #,##0.00_-;\-* #,##0.00_-;_-* &quot;-&quot;??_-;_-@_-"/>
    <numFmt numFmtId="187" formatCode="yy\.mm\.dd"/>
    <numFmt numFmtId="188" formatCode="\$#,##0;\(\$#,##0\)"/>
    <numFmt numFmtId="189" formatCode="#,##0;\(#,##0\)"/>
    <numFmt numFmtId="190" formatCode="_-&quot;$&quot;\ * #,##0.00_-;_-&quot;$&quot;\ * #,##0.00\-;_-&quot;$&quot;\ * &quot;-&quot;??_-;_-@_-"/>
    <numFmt numFmtId="191" formatCode="&quot;$&quot;#,##0_);[Red]\(&quot;$&quot;#,##0\)"/>
    <numFmt numFmtId="192" formatCode="#\ ??/??"/>
    <numFmt numFmtId="193" formatCode="_(&quot;$&quot;* #,##0_);_(&quot;$&quot;* \(#,##0\);_(&quot;$&quot;* &quot;-&quot;_);_(@_)"/>
    <numFmt numFmtId="194" formatCode="0.00_);\(0.00\)"/>
  </numFmts>
  <fonts count="92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4"/>
      <name val="方正黑体_GBK"/>
      <charset val="134"/>
    </font>
    <font>
      <sz val="20"/>
      <name val="方正小标宋_GBK"/>
      <charset val="134"/>
    </font>
    <font>
      <sz val="20"/>
      <name val="Times New Roman"/>
      <charset val="134"/>
    </font>
    <font>
      <sz val="12"/>
      <name val="方正仿宋_GBK"/>
      <charset val="134"/>
    </font>
    <font>
      <sz val="11"/>
      <name val="方正仿宋简体"/>
      <charset val="134"/>
    </font>
    <font>
      <sz val="11"/>
      <name val="Times New Roman"/>
      <charset val="134"/>
    </font>
    <font>
      <sz val="11"/>
      <name val="方正黑体_GBK"/>
      <charset val="134"/>
    </font>
    <font>
      <sz val="10"/>
      <color indexed="8"/>
      <name val="方正黑体_GBK"/>
      <charset val="134"/>
    </font>
    <font>
      <sz val="9"/>
      <name val="Times New Roman"/>
      <charset val="134"/>
    </font>
    <font>
      <sz val="10"/>
      <name val="宋体"/>
      <charset val="134"/>
    </font>
    <font>
      <b/>
      <sz val="11"/>
      <name val="方正仿宋_GBK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2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Geneva"/>
      <charset val="134"/>
    </font>
    <font>
      <sz val="11"/>
      <color indexed="16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sz val="12"/>
      <name val="宋体"/>
      <charset val="134"/>
    </font>
    <font>
      <b/>
      <sz val="11"/>
      <color indexed="63"/>
      <name val="宋体"/>
      <charset val="134"/>
    </font>
    <font>
      <sz val="12"/>
      <color indexed="9"/>
      <name val="宋体"/>
      <charset val="134"/>
    </font>
    <font>
      <b/>
      <sz val="10"/>
      <name val="Arial"/>
      <charset val="134"/>
    </font>
    <font>
      <b/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10"/>
      <name val="宋体"/>
      <charset val="134"/>
    </font>
    <font>
      <sz val="10"/>
      <name val="楷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8"/>
      <color indexed="54"/>
      <name val="宋体"/>
      <charset val="134"/>
    </font>
    <font>
      <b/>
      <sz val="11"/>
      <color indexed="9"/>
      <name val="宋体"/>
      <charset val="134"/>
    </font>
    <font>
      <sz val="10"/>
      <name val="Times New Roman"/>
      <charset val="134"/>
    </font>
    <font>
      <sz val="11"/>
      <color indexed="60"/>
      <name val="宋体"/>
      <charset val="134"/>
    </font>
    <font>
      <sz val="12"/>
      <name val="Times New Roman"/>
      <charset val="134"/>
    </font>
    <font>
      <sz val="11"/>
      <color indexed="17"/>
      <name val="Tahoma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Helv"/>
      <charset val="134"/>
    </font>
    <font>
      <i/>
      <sz val="11"/>
      <color rgb="FF7F7F7F"/>
      <name val="宋体"/>
      <charset val="0"/>
      <scheme val="minor"/>
    </font>
    <font>
      <b/>
      <sz val="18"/>
      <color indexed="56"/>
      <name val="宋体"/>
      <charset val="134"/>
    </font>
    <font>
      <u/>
      <sz val="12"/>
      <color indexed="36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b/>
      <sz val="15"/>
      <color indexed="54"/>
      <name val="宋体"/>
      <charset val="134"/>
    </font>
    <font>
      <b/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134"/>
    </font>
    <font>
      <sz val="12"/>
      <color theme="1"/>
      <name val="宋体"/>
      <charset val="134"/>
    </font>
    <font>
      <b/>
      <sz val="11"/>
      <color indexed="54"/>
      <name val="宋体"/>
      <charset val="134"/>
    </font>
    <font>
      <sz val="11"/>
      <color indexed="53"/>
      <name val="宋体"/>
      <charset val="134"/>
    </font>
    <font>
      <sz val="22"/>
      <name val="Times New Roman"/>
      <charset val="134"/>
    </font>
    <font>
      <sz val="11"/>
      <color indexed="19"/>
      <name val="宋体"/>
      <charset val="134"/>
    </font>
    <font>
      <b/>
      <sz val="13"/>
      <color indexed="54"/>
      <name val="宋体"/>
      <charset val="134"/>
    </font>
    <font>
      <b/>
      <sz val="18"/>
      <color indexed="62"/>
      <name val="宋体"/>
      <charset val="134"/>
    </font>
    <font>
      <sz val="12"/>
      <color indexed="9"/>
      <name val="Helv"/>
      <charset val="134"/>
    </font>
    <font>
      <sz val="12"/>
      <color indexed="16"/>
      <name val="宋体"/>
      <charset val="134"/>
    </font>
    <font>
      <b/>
      <sz val="10"/>
      <name val="MS Sans Serif"/>
      <charset val="134"/>
    </font>
    <font>
      <sz val="8"/>
      <name val="Arial"/>
      <charset val="134"/>
    </font>
    <font>
      <b/>
      <sz val="11"/>
      <color indexed="53"/>
      <name val="宋体"/>
      <charset val="134"/>
    </font>
    <font>
      <b/>
      <sz val="12"/>
      <name val="Arial"/>
      <charset val="134"/>
    </font>
    <font>
      <b/>
      <sz val="9"/>
      <name val="Arial"/>
      <charset val="134"/>
    </font>
    <font>
      <b/>
      <sz val="10"/>
      <name val="Tms Rmn"/>
      <charset val="134"/>
    </font>
    <font>
      <b/>
      <sz val="15"/>
      <color indexed="56"/>
      <name val="宋体"/>
      <charset val="134"/>
    </font>
    <font>
      <sz val="7"/>
      <name val="Small Fonts"/>
      <charset val="134"/>
    </font>
    <font>
      <b/>
      <sz val="14"/>
      <name val="楷体"/>
      <charset val="134"/>
    </font>
    <font>
      <b/>
      <sz val="11"/>
      <color indexed="56"/>
      <name val="宋体"/>
      <charset val="134"/>
    </font>
    <font>
      <sz val="8"/>
      <name val="Times New Roman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2"/>
      <name val="宋体"/>
      <charset val="134"/>
    </font>
    <font>
      <sz val="12"/>
      <color indexed="17"/>
      <name val="宋体"/>
      <charset val="134"/>
    </font>
    <font>
      <sz val="11"/>
      <color indexed="20"/>
      <name val="Tahoma"/>
      <charset val="134"/>
    </font>
    <font>
      <sz val="12"/>
      <name val="Helv"/>
      <charset val="134"/>
    </font>
    <font>
      <sz val="10"/>
      <color indexed="8"/>
      <name val="MS Sans Serif"/>
      <charset val="134"/>
    </font>
    <font>
      <u/>
      <sz val="11"/>
      <color indexed="12"/>
      <name val="宋体"/>
      <charset val="134"/>
    </font>
  </fonts>
  <fills count="6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9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03">
    <xf numFmtId="0" fontId="0" fillId="0" borderId="0">
      <alignment vertical="center"/>
    </xf>
    <xf numFmtId="0" fontId="13" fillId="0" borderId="0">
      <alignment vertical="center"/>
    </xf>
    <xf numFmtId="49" fontId="13" fillId="0" borderId="0" applyFont="0" applyFill="0" applyBorder="0" applyAlignment="0" applyProtection="0"/>
    <xf numFmtId="42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22" fillId="0" borderId="0"/>
    <xf numFmtId="0" fontId="13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/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15" fontId="13" fillId="0" borderId="0" applyFon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8" fillId="2" borderId="0" applyNumberFormat="0" applyBorder="0" applyAlignment="0" applyProtection="0"/>
    <xf numFmtId="0" fontId="26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/>
    <xf numFmtId="0" fontId="26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0" borderId="0"/>
    <xf numFmtId="0" fontId="28" fillId="0" borderId="0"/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30" borderId="11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4" fontId="13" fillId="0" borderId="0" applyFont="0" applyFill="0" applyBorder="0" applyAlignment="0" applyProtection="0"/>
    <xf numFmtId="0" fontId="18" fillId="24" borderId="0" applyNumberFormat="0" applyBorder="0" applyAlignment="0" applyProtection="0"/>
    <xf numFmtId="0" fontId="30" fillId="17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0" borderId="0"/>
    <xf numFmtId="0" fontId="4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2" fillId="33" borderId="13" applyNumberFormat="0" applyAlignment="0" applyProtection="0">
      <alignment vertical="center"/>
    </xf>
    <xf numFmtId="0" fontId="53" fillId="33" borderId="7" applyNumberFormat="0" applyAlignment="0" applyProtection="0">
      <alignment vertical="center"/>
    </xf>
    <xf numFmtId="0" fontId="54" fillId="11" borderId="14" applyNumberFormat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3" fillId="12" borderId="16" applyNumberFormat="0" applyFont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8" fillId="13" borderId="14" applyNumberFormat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4" fillId="4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24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1" fillId="27" borderId="10" applyNumberFormat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16" fillId="0" borderId="0"/>
    <xf numFmtId="0" fontId="6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13" fillId="15" borderId="0" applyNumberFormat="0" applyBorder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70" fillId="0" borderId="0" applyNumberFormat="0" applyFill="0" applyBorder="0" applyAlignment="0" applyProtection="0"/>
    <xf numFmtId="0" fontId="26" fillId="58" borderId="0" applyNumberFormat="0" applyBorder="0" applyAlignment="0" applyProtection="0">
      <alignment vertical="center"/>
    </xf>
    <xf numFmtId="181" fontId="71" fillId="59" borderId="0"/>
    <xf numFmtId="0" fontId="13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60" borderId="0" applyNumberFormat="0" applyFont="0" applyBorder="0" applyAlignment="0" applyProtection="0"/>
    <xf numFmtId="0" fontId="26" fillId="61" borderId="0" applyNumberFormat="0" applyBorder="0" applyAlignment="0" applyProtection="0">
      <alignment vertical="center"/>
    </xf>
    <xf numFmtId="0" fontId="72" fillId="9" borderId="0" applyNumberFormat="0" applyBorder="0" applyAlignment="0" applyProtection="0"/>
    <xf numFmtId="0" fontId="65" fillId="0" borderId="21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3" fillId="0" borderId="22">
      <alignment horizontal="center"/>
    </xf>
    <xf numFmtId="0" fontId="30" fillId="27" borderId="0" applyNumberFormat="0" applyBorder="0" applyAlignment="0" applyProtection="0"/>
    <xf numFmtId="0" fontId="74" fillId="12" borderId="3" applyNumberFormat="0" applyBorder="0" applyAlignment="0" applyProtection="0"/>
    <xf numFmtId="0" fontId="28" fillId="12" borderId="16" applyNumberFormat="0" applyFont="0" applyAlignment="0" applyProtection="0">
      <alignment vertical="center"/>
    </xf>
    <xf numFmtId="0" fontId="75" fillId="14" borderId="14" applyNumberFormat="0" applyAlignment="0" applyProtection="0">
      <alignment vertical="center"/>
    </xf>
    <xf numFmtId="0" fontId="13" fillId="0" borderId="0" applyNumberFormat="0" applyFont="0" applyFill="0" applyBorder="0" applyAlignment="0" applyProtection="0">
      <alignment horizontal="left"/>
    </xf>
    <xf numFmtId="0" fontId="78" fillId="62" borderId="24">
      <protection locked="0"/>
    </xf>
    <xf numFmtId="0" fontId="36" fillId="0" borderId="0" applyNumberFormat="0" applyFill="0" applyBorder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37" fontId="80" fillId="0" borderId="0"/>
    <xf numFmtId="9" fontId="13" fillId="0" borderId="0" applyFont="0" applyFill="0" applyBorder="0" applyAlignment="0" applyProtection="0"/>
    <xf numFmtId="0" fontId="30" fillId="34" borderId="0" applyNumberFormat="0" applyBorder="0" applyAlignment="0" applyProtection="0"/>
    <xf numFmtId="0" fontId="23" fillId="9" borderId="0" applyNumberFormat="0" applyBorder="0" applyAlignment="0" applyProtection="0">
      <alignment vertical="center"/>
    </xf>
    <xf numFmtId="10" fontId="13" fillId="0" borderId="0" applyFont="0" applyFill="0" applyBorder="0" applyAlignment="0" applyProtection="0"/>
    <xf numFmtId="0" fontId="81" fillId="0" borderId="2" applyNumberFormat="0" applyFill="0" applyProtection="0">
      <alignment horizontal="center"/>
    </xf>
    <xf numFmtId="0" fontId="18" fillId="13" borderId="0" applyNumberFormat="0" applyBorder="0" applyAlignment="0" applyProtection="0"/>
    <xf numFmtId="0" fontId="30" fillId="63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18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4" fontId="83" fillId="0" borderId="0">
      <alignment horizontal="center" wrapText="1"/>
      <protection locked="0"/>
    </xf>
    <xf numFmtId="186" fontId="13" fillId="0" borderId="0" applyFont="0" applyFill="0" applyBorder="0" applyAlignment="0" applyProtection="0"/>
    <xf numFmtId="0" fontId="84" fillId="0" borderId="19" applyNumberFormat="0" applyFill="0" applyAlignment="0" applyProtection="0">
      <alignment vertical="center"/>
    </xf>
    <xf numFmtId="0" fontId="37" fillId="0" borderId="4" applyNumberFormat="0" applyFill="0" applyProtection="0">
      <alignment horizontal="left"/>
    </xf>
    <xf numFmtId="0" fontId="85" fillId="0" borderId="26" applyNumberFormat="0" applyFill="0" applyAlignment="0" applyProtection="0">
      <alignment vertical="center"/>
    </xf>
    <xf numFmtId="0" fontId="86" fillId="0" borderId="0"/>
    <xf numFmtId="0" fontId="64" fillId="0" borderId="0">
      <alignment vertical="center"/>
    </xf>
    <xf numFmtId="0" fontId="87" fillId="2" borderId="0" applyNumberFormat="0" applyBorder="0" applyAlignment="0" applyProtection="0"/>
    <xf numFmtId="0" fontId="42" fillId="0" borderId="0"/>
    <xf numFmtId="0" fontId="76" fillId="0" borderId="23">
      <alignment horizontal="left" vertical="center"/>
    </xf>
    <xf numFmtId="0" fontId="73" fillId="0" borderId="0" applyNumberFormat="0" applyFill="0" applyBorder="0" applyAlignment="0" applyProtection="0"/>
    <xf numFmtId="180" fontId="13" fillId="0" borderId="0" applyFont="0" applyFill="0" applyBorder="0" applyAlignment="0" applyProtection="0"/>
    <xf numFmtId="0" fontId="63" fillId="0" borderId="0"/>
    <xf numFmtId="0" fontId="82" fillId="0" borderId="27" applyNumberFormat="0" applyFill="0" applyAlignment="0" applyProtection="0">
      <alignment vertical="center"/>
    </xf>
    <xf numFmtId="178" fontId="42" fillId="0" borderId="0"/>
    <xf numFmtId="0" fontId="25" fillId="0" borderId="0">
      <alignment vertical="center"/>
    </xf>
    <xf numFmtId="0" fontId="16" fillId="0" borderId="2" applyNumberFormat="0" applyFill="0" applyProtection="0">
      <alignment horizontal="right"/>
    </xf>
    <xf numFmtId="187" fontId="16" fillId="0" borderId="4" applyFill="0" applyProtection="0">
      <alignment horizontal="right"/>
    </xf>
    <xf numFmtId="0" fontId="56" fillId="64" borderId="0" applyNumberFormat="0" applyBorder="0" applyAlignment="0" applyProtection="0"/>
    <xf numFmtId="0" fontId="48" fillId="0" borderId="0">
      <protection locked="0"/>
    </xf>
    <xf numFmtId="0" fontId="82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83" fillId="0" borderId="0">
      <alignment horizontal="center" wrapText="1"/>
      <protection locked="0"/>
    </xf>
    <xf numFmtId="179" fontId="13" fillId="0" borderId="0" applyFont="0" applyFill="0" applyBorder="0" applyAlignment="0" applyProtection="0"/>
    <xf numFmtId="189" fontId="42" fillId="0" borderId="0"/>
    <xf numFmtId="190" fontId="13" fillId="0" borderId="0" applyFont="0" applyFill="0" applyBorder="0" applyAlignment="0" applyProtection="0"/>
    <xf numFmtId="15" fontId="63" fillId="0" borderId="0"/>
    <xf numFmtId="188" fontId="42" fillId="0" borderId="0"/>
    <xf numFmtId="0" fontId="74" fillId="11" borderId="0" applyNumberFormat="0" applyBorder="0" applyAlignment="0" applyProtection="0"/>
    <xf numFmtId="0" fontId="76" fillId="0" borderId="28" applyNumberFormat="0" applyAlignment="0" applyProtection="0">
      <alignment horizontal="left" vertical="center"/>
    </xf>
    <xf numFmtId="0" fontId="88" fillId="9" borderId="0" applyNumberFormat="0" applyBorder="0" applyAlignment="0" applyProtection="0">
      <alignment vertical="center"/>
    </xf>
    <xf numFmtId="181" fontId="89" fillId="65" borderId="0"/>
    <xf numFmtId="4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5" fontId="16" fillId="0" borderId="0"/>
    <xf numFmtId="192" fontId="13" fillId="0" borderId="0" applyFont="0" applyFill="0" applyProtection="0"/>
    <xf numFmtId="0" fontId="16" fillId="0" borderId="0" applyProtection="0"/>
    <xf numFmtId="0" fontId="90" fillId="0" borderId="0"/>
    <xf numFmtId="193" fontId="1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7" fillId="0" borderId="4" applyNumberFormat="0" applyFill="0" applyProtection="0">
      <alignment horizontal="center"/>
    </xf>
    <xf numFmtId="0" fontId="56" fillId="66" borderId="0" applyNumberFormat="0" applyBorder="0" applyAlignment="0" applyProtection="0"/>
    <xf numFmtId="0" fontId="28" fillId="0" borderId="0">
      <alignment vertical="center"/>
    </xf>
    <xf numFmtId="0" fontId="67" fillId="0" borderId="0"/>
    <xf numFmtId="0" fontId="31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91" fillId="0" borderId="0" applyNumberFormat="0" applyFill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  <xf numFmtId="0" fontId="16" fillId="0" borderId="2" applyNumberFormat="0" applyFill="0" applyProtection="0">
      <alignment horizontal="left"/>
    </xf>
    <xf numFmtId="1" fontId="16" fillId="0" borderId="4" applyFill="0" applyProtection="0">
      <alignment horizont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83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8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83" fontId="8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83" fontId="11" fillId="0" borderId="3" xfId="0" applyNumberFormat="1" applyFont="1" applyFill="1" applyBorder="1" applyAlignment="1">
      <alignment horizontal="center" vertical="center" wrapText="1"/>
    </xf>
    <xf numFmtId="183" fontId="11" fillId="0" borderId="3" xfId="192" applyNumberFormat="1" applyFont="1" applyFill="1" applyBorder="1" applyAlignment="1">
      <alignment horizontal="center" vertical="center" wrapText="1"/>
    </xf>
    <xf numFmtId="183" fontId="1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183" fontId="8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194" fontId="11" fillId="0" borderId="3" xfId="192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</cellXfs>
  <cellStyles count="203">
    <cellStyle name="常规" xfId="0" builtinId="0"/>
    <cellStyle name="常规 130 3 5" xfId="1"/>
    <cellStyle name="_Book1_3 2 2 3" xfId="2"/>
    <cellStyle name="货币[0]" xfId="3" builtinId="7"/>
    <cellStyle name="60% - 强调文字颜色 3 2 2 3 2 3" xfId="4"/>
    <cellStyle name="20% - 强调文字颜色 3" xfId="5" builtinId="38"/>
    <cellStyle name="20% - 强调文字颜色 3 2 3 3" xfId="6"/>
    <cellStyle name="输入" xfId="7" builtinId="20"/>
    <cellStyle name="货币" xfId="8" builtinId="4"/>
    <cellStyle name="20% - 强调文字颜色 2 3 6" xfId="9"/>
    <cellStyle name="60% - 强调文字颜色 4 3 2 4 2" xfId="10"/>
    <cellStyle name="20% - 强调文字颜色 3 3 5 2" xfId="11"/>
    <cellStyle name="输出 2 2 2 2 2 3" xfId="12"/>
    <cellStyle name="_Book1_2 2" xfId="13"/>
    <cellStyle name="20% - 强调文字颜色 4 2 4 3" xfId="14"/>
    <cellStyle name="40% - 强调文字颜色 2 2 3 2 2" xfId="15"/>
    <cellStyle name="千位分隔[0]" xfId="16" builtinId="6"/>
    <cellStyle name="Accent2 - 40%" xfId="17"/>
    <cellStyle name="强调文字颜色 6 3 3 3 2" xfId="18"/>
    <cellStyle name="60% - 强调文字颜色 5 3 2 2 2 3" xfId="19"/>
    <cellStyle name="货币 16 5 2" xfId="20"/>
    <cellStyle name="40% - 强调文字颜色 3" xfId="21" builtinId="39"/>
    <cellStyle name="PSDate 2 3" xfId="22"/>
    <cellStyle name="40% - 强调文字颜色 3 3 3 2" xfId="23"/>
    <cellStyle name="40% - 强调文字颜色 4 3 4" xfId="24"/>
    <cellStyle name="差" xfId="25" builtinId="27"/>
    <cellStyle name="Accent3 - 40% 2 2 3" xfId="26"/>
    <cellStyle name="60% - 强调文字颜色 6 2 3 3 3" xfId="27"/>
    <cellStyle name="Accent4 - 20% 2 2 2 2" xfId="28"/>
    <cellStyle name="解释性文本 2 2 2 3 2" xfId="29"/>
    <cellStyle name="20% - 强调文字颜色 2 2 4 2 3" xfId="30"/>
    <cellStyle name="千位分隔" xfId="31" builtinId="3"/>
    <cellStyle name="60% - 强调文字颜色 3" xfId="32" builtinId="40"/>
    <cellStyle name="超链接" xfId="33" builtinId="8"/>
    <cellStyle name="40% - 强调文字颜色 5 3 3 2" xfId="34"/>
    <cellStyle name="好 2 4 3 2" xfId="35"/>
    <cellStyle name="百分比" xfId="36" builtinId="5"/>
    <cellStyle name="常规 10 2 2 3" xfId="37"/>
    <cellStyle name="60% - 强调文字颜色 1 2 4 4" xfId="38"/>
    <cellStyle name="40% - 强调文字颜色 2 3 3 4" xfId="39"/>
    <cellStyle name="适中 2 4 2" xfId="40"/>
    <cellStyle name="已访问的超链接" xfId="41" builtinId="9"/>
    <cellStyle name="_ET_STYLE_NoName_00__Sheet3" xfId="42"/>
    <cellStyle name="e鯪9Y_x000b_ 3 2" xfId="43"/>
    <cellStyle name="60% - 强调文字颜色 2 2 3 2 4" xfId="44"/>
    <cellStyle name="60% - 强调文字颜色 3 2 4 4" xfId="45"/>
    <cellStyle name="注释" xfId="46" builtinId="10"/>
    <cellStyle name="20% - 强调文字颜色 5 2 3 4" xfId="47"/>
    <cellStyle name="Accent6 3" xfId="48"/>
    <cellStyle name="Accent5 - 60% 2 2" xfId="49"/>
    <cellStyle name="PSDec 4 2 2" xfId="50"/>
    <cellStyle name="Accent5 - 20% 3 3 2" xfId="51"/>
    <cellStyle name="Accent4 2 3" xfId="52"/>
    <cellStyle name="60% - 强调文字颜色 2" xfId="53" builtinId="36"/>
    <cellStyle name="标题 4" xfId="54" builtinId="19"/>
    <cellStyle name="警告文本" xfId="55" builtinId="11"/>
    <cellStyle name="标题" xfId="56" builtinId="15"/>
    <cellStyle name="_Book1_1" xfId="57"/>
    <cellStyle name="解释性文本" xfId="58" builtinId="53"/>
    <cellStyle name="标题 1" xfId="59" builtinId="16"/>
    <cellStyle name="强调文字颜色 4 2 2 2 5" xfId="60"/>
    <cellStyle name="强调文字颜色 2 2 3 2 2 2 2" xfId="61"/>
    <cellStyle name="标题 2" xfId="62" builtinId="17"/>
    <cellStyle name="汇总 2 6" xfId="63"/>
    <cellStyle name="60% - 强调文字颜色 1" xfId="64" builtinId="32"/>
    <cellStyle name="标题 3" xfId="65" builtinId="18"/>
    <cellStyle name="60% - 强调文字颜色 4" xfId="66" builtinId="44"/>
    <cellStyle name="输出" xfId="67" builtinId="21"/>
    <cellStyle name="计算" xfId="68" builtinId="22"/>
    <cellStyle name="计算 2 3 3" xfId="69"/>
    <cellStyle name="标题 1 2 2 4" xfId="70"/>
    <cellStyle name="检查单元格" xfId="71" builtinId="23"/>
    <cellStyle name="20% - 强调文字颜色 6" xfId="72" builtinId="50"/>
    <cellStyle name="强调文字颜色 2" xfId="73" builtinId="33"/>
    <cellStyle name="注释 2 3" xfId="74"/>
    <cellStyle name="链接单元格" xfId="75" builtinId="24"/>
    <cellStyle name="输入 2 4 4" xfId="76"/>
    <cellStyle name="汇总" xfId="77" builtinId="25"/>
    <cellStyle name="差 2 3 2" xfId="78"/>
    <cellStyle name="好" xfId="79" builtinId="26"/>
    <cellStyle name="强调文字颜色 5 2 3 3 3" xfId="80"/>
    <cellStyle name="适中" xfId="81" builtinId="28"/>
    <cellStyle name="超级链接 4" xfId="82"/>
    <cellStyle name="20% - 强调文字颜色 5" xfId="83" builtinId="46"/>
    <cellStyle name="标题 5 3 3" xfId="84"/>
    <cellStyle name="强调文字颜色 1" xfId="85" builtinId="29"/>
    <cellStyle name="20% - 强调文字颜色 1" xfId="86" builtinId="30"/>
    <cellStyle name="Accent3 - 20% 2 2 3" xfId="87"/>
    <cellStyle name="40% - 强调文字颜色 1" xfId="88" builtinId="31"/>
    <cellStyle name="强调文字颜色 2 3 2 2 2 2 2" xfId="89"/>
    <cellStyle name="60% - 强调文字颜色 4 2 3 3 3" xfId="90"/>
    <cellStyle name="20% - 强调文字颜色 2" xfId="91" builtinId="34"/>
    <cellStyle name="40% - 强调文字颜色 2" xfId="92" builtinId="35"/>
    <cellStyle name="40% - 强调文字颜色 3 2 3 2 3" xfId="93"/>
    <cellStyle name="强调文字颜色 3" xfId="94" builtinId="37"/>
    <cellStyle name="链接单元格 2 2 2 2 2" xfId="95"/>
    <cellStyle name="60% - 强调文字颜色 1 2 2 5 2" xfId="96"/>
    <cellStyle name="强调文字颜色 4" xfId="97" builtinId="41"/>
    <cellStyle name="20% - 强调文字颜色 4" xfId="98" builtinId="42"/>
    <cellStyle name="汇总 3 6" xfId="99"/>
    <cellStyle name="40% - 强调文字颜色 4" xfId="100" builtinId="43"/>
    <cellStyle name="强调文字颜色 5" xfId="101" builtinId="45"/>
    <cellStyle name="40% - 强调文字颜色 5" xfId="102" builtinId="47"/>
    <cellStyle name="适中 3 2 2 2 2" xfId="103"/>
    <cellStyle name="60% - 强调文字颜色 5" xfId="104" builtinId="48"/>
    <cellStyle name="强调文字颜色 6" xfId="105" builtinId="49"/>
    <cellStyle name="40% - 强调文字颜色 6" xfId="106" builtinId="51"/>
    <cellStyle name="60% - 强调文字颜色 6" xfId="107" builtinId="52"/>
    <cellStyle name="强调文字颜色 3 3 4" xfId="108"/>
    <cellStyle name="检查单元格 2 2 2 2 2" xfId="109"/>
    <cellStyle name="标题 2 3 2" xfId="110"/>
    <cellStyle name="常规 11" xfId="111"/>
    <cellStyle name="标题 4 2 2 3 2" xfId="112"/>
    <cellStyle name="后继超级链接" xfId="113"/>
    <cellStyle name="40% - 强调文字颜色 5 2 3 3" xfId="114"/>
    <cellStyle name="输出 2 3 2 3" xfId="115"/>
    <cellStyle name="表标题 2" xfId="116"/>
    <cellStyle name="强调文字颜色 1 2 2" xfId="117"/>
    <cellStyle name="Linked Cells" xfId="118"/>
    <cellStyle name="40% - 强调文字颜色 6 2 3 3 2" xfId="119"/>
    <cellStyle name="标题 6 3 2" xfId="120"/>
    <cellStyle name="PSSpacer 6" xfId="121"/>
    <cellStyle name="强调文字颜色 1 2 3 2 2 2 2" xfId="122"/>
    <cellStyle name="差_Book1_1" xfId="123"/>
    <cellStyle name="标题 3 2 2 4" xfId="124"/>
    <cellStyle name="强调文字颜色 5 2 2 2 2 3" xfId="125"/>
    <cellStyle name="PSHeading 3 3 2 2 2" xfId="126"/>
    <cellStyle name="Accent3 3 2" xfId="127"/>
    <cellStyle name="Input [yellow] 2 2 2 2" xfId="128"/>
    <cellStyle name="注释 2 2 2 4" xfId="129"/>
    <cellStyle name="计算 2 2 4" xfId="130"/>
    <cellStyle name="PSChar 2 2" xfId="131"/>
    <cellStyle name="t 2" xfId="132"/>
    <cellStyle name="警告文本 2 3" xfId="133"/>
    <cellStyle name="标题 1 2" xfId="134"/>
    <cellStyle name="no dec 2" xfId="135"/>
    <cellStyle name="Percent_!!!GO" xfId="136"/>
    <cellStyle name="Accent5 4" xfId="137"/>
    <cellStyle name="差 2 2 4" xfId="138"/>
    <cellStyle name="Percent [2] 2 2" xfId="139"/>
    <cellStyle name="标题1" xfId="140"/>
    <cellStyle name="Accent6 - 40%" xfId="141"/>
    <cellStyle name="Accent2 3 2" xfId="142"/>
    <cellStyle name="Accent6 - 60% 2 2 2" xfId="143"/>
    <cellStyle name="Accent3 - 60% 2 2 2" xfId="144"/>
    <cellStyle name="Mon閠aire [0]_!!!GO" xfId="145"/>
    <cellStyle name="PSInt 6" xfId="146"/>
    <cellStyle name="per.style" xfId="147"/>
    <cellStyle name="Comma_!!!GO" xfId="148"/>
    <cellStyle name="链接单元格 2" xfId="149"/>
    <cellStyle name="借出原因" xfId="150"/>
    <cellStyle name="标题 2 2 3 2 2" xfId="151"/>
    <cellStyle name="常规 2 3 2 4" xfId="152"/>
    <cellStyle name="常规 14 5" xfId="153"/>
    <cellStyle name="好_Book1_1" xfId="154"/>
    <cellStyle name="New Times Roman" xfId="155"/>
    <cellStyle name="Header2 2 2" xfId="156"/>
    <cellStyle name="ColLevel_0" xfId="157"/>
    <cellStyle name="Mon閠aire_!!!GO" xfId="158"/>
    <cellStyle name="昗弨_Pacific Region P&amp;L" xfId="159"/>
    <cellStyle name="标题 3 2 3" xfId="160"/>
    <cellStyle name="Currency1" xfId="161"/>
    <cellStyle name="常规 21" xfId="162"/>
    <cellStyle name="编号" xfId="163"/>
    <cellStyle name="日期" xfId="164"/>
    <cellStyle name="强调 1" xfId="165"/>
    <cellStyle name="6mal" xfId="166"/>
    <cellStyle name="标题 4 2 5" xfId="167"/>
    <cellStyle name="Millares [0]_96 Risk" xfId="168"/>
    <cellStyle name="捠壿 [0.00]_Region Orders (2)" xfId="169"/>
    <cellStyle name="args.style" xfId="170"/>
    <cellStyle name="Comma [0]_!!!GO" xfId="171"/>
    <cellStyle name="comma zerodec" xfId="172"/>
    <cellStyle name="Currency_!!!GO" xfId="173"/>
    <cellStyle name="Date" xfId="174"/>
    <cellStyle name="Dollar (zero dec)" xfId="175"/>
    <cellStyle name="Grey" xfId="176"/>
    <cellStyle name="Header1" xfId="177"/>
    <cellStyle name="差_Book1_2 2" xfId="178"/>
    <cellStyle name="Input Cells" xfId="179"/>
    <cellStyle name="Millares_96 Risk" xfId="180"/>
    <cellStyle name="Milliers_!!!GO" xfId="181"/>
    <cellStyle name="Moneda [0]_96 Risk" xfId="182"/>
    <cellStyle name="Moneda_96 Risk" xfId="183"/>
    <cellStyle name="Normal - Style1" xfId="184"/>
    <cellStyle name="Pourcentage_pldt" xfId="185"/>
    <cellStyle name="常规 10 3" xfId="186"/>
    <cellStyle name="Standard_AREAS" xfId="187"/>
    <cellStyle name="捠壿_Region Orders (2)" xfId="188"/>
    <cellStyle name="分级显示列_1_Book1" xfId="189"/>
    <cellStyle name="部门" xfId="190"/>
    <cellStyle name="强调 2" xfId="191"/>
    <cellStyle name="常规 10 5" xfId="192"/>
    <cellStyle name="样式 1" xfId="193"/>
    <cellStyle name="分级显示行_1_Book1" xfId="194"/>
    <cellStyle name="强调 3" xfId="195"/>
    <cellStyle name="超链接 2" xfId="196"/>
    <cellStyle name="好_Book1_2 2 3" xfId="197"/>
    <cellStyle name="千位_ 方正PC" xfId="198"/>
    <cellStyle name="千分位[0]_laroux" xfId="199"/>
    <cellStyle name="千位分隔 10" xfId="200"/>
    <cellStyle name="商品名称" xfId="201"/>
    <cellStyle name="数量" xfId="20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11"/>
  <sheetViews>
    <sheetView tabSelected="1" view="pageBreakPreview" zoomScaleNormal="130" workbookViewId="0">
      <pane ySplit="6" topLeftCell="A7" activePane="bottomLeft" state="frozen"/>
      <selection/>
      <selection pane="bottomLeft" activeCell="E3" sqref="E3:M3"/>
    </sheetView>
  </sheetViews>
  <sheetFormatPr defaultColWidth="9" defaultRowHeight="18.75"/>
  <cols>
    <col min="1" max="1" width="7.75" style="1" customWidth="1"/>
    <col min="2" max="2" width="19.75" style="4" customWidth="1"/>
    <col min="3" max="3" width="21.25" style="1" customWidth="1"/>
    <col min="4" max="4" width="24.125" style="1" customWidth="1"/>
    <col min="5" max="5" width="10.5" style="4" customWidth="1"/>
    <col min="6" max="8" width="13.5" style="4" customWidth="1"/>
    <col min="9" max="9" width="13.125" style="4" customWidth="1"/>
    <col min="10" max="10" width="8.625" style="4" customWidth="1"/>
    <col min="11" max="12" width="11.5" style="4" customWidth="1"/>
    <col min="13" max="13" width="11.625" style="4" customWidth="1"/>
    <col min="14" max="14" width="14.125" style="4" customWidth="1"/>
    <col min="15" max="15" width="11.625" style="1" customWidth="1"/>
    <col min="16" max="16382" width="9" style="1"/>
    <col min="16383" max="16384" width="9" style="5"/>
  </cols>
  <sheetData>
    <row r="1" ht="18" spans="1:1">
      <c r="A1" s="6" t="s">
        <v>0</v>
      </c>
    </row>
    <row r="2" s="1" customFormat="1" ht="27" spans="2:14"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2" customFormat="1" spans="1:15">
      <c r="A3" s="1"/>
      <c r="B3" s="9"/>
      <c r="C3" s="9"/>
      <c r="D3" s="9"/>
      <c r="E3" s="10"/>
      <c r="F3" s="11"/>
      <c r="G3" s="11"/>
      <c r="H3" s="11"/>
      <c r="I3" s="11"/>
      <c r="J3" s="11"/>
      <c r="K3" s="11"/>
      <c r="L3" s="11"/>
      <c r="M3" s="11"/>
      <c r="N3" s="25" t="s">
        <v>2</v>
      </c>
      <c r="O3" s="1"/>
    </row>
    <row r="4" s="2" customFormat="1" ht="36" customHeight="1" spans="1:15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4" t="s">
        <v>8</v>
      </c>
      <c r="G4" s="14" t="s">
        <v>9</v>
      </c>
      <c r="H4" s="14" t="s">
        <v>10</v>
      </c>
      <c r="I4" s="18" t="s">
        <v>11</v>
      </c>
      <c r="J4" s="18" t="s">
        <v>12</v>
      </c>
      <c r="K4" s="18"/>
      <c r="L4" s="18"/>
      <c r="M4" s="12" t="s">
        <v>13</v>
      </c>
      <c r="N4" s="12" t="s">
        <v>14</v>
      </c>
      <c r="O4" s="26" t="s">
        <v>15</v>
      </c>
    </row>
    <row r="5" ht="38.1" customHeight="1" spans="1:15">
      <c r="A5" s="15"/>
      <c r="B5" s="15"/>
      <c r="C5" s="15"/>
      <c r="D5" s="15"/>
      <c r="E5" s="16"/>
      <c r="F5" s="17"/>
      <c r="G5" s="17"/>
      <c r="H5" s="17"/>
      <c r="I5" s="18"/>
      <c r="J5" s="27" t="s">
        <v>16</v>
      </c>
      <c r="K5" s="16" t="s">
        <v>17</v>
      </c>
      <c r="L5" s="16" t="s">
        <v>18</v>
      </c>
      <c r="M5" s="15"/>
      <c r="N5" s="15"/>
      <c r="O5" s="28"/>
    </row>
    <row r="6" s="1" customFormat="1" ht="39" customHeight="1" spans="1:15">
      <c r="A6" s="18" t="s">
        <v>19</v>
      </c>
      <c r="B6" s="18"/>
      <c r="C6" s="18"/>
      <c r="D6" s="18"/>
      <c r="E6" s="19">
        <f>SUM(E7:E10)</f>
        <v>4248</v>
      </c>
      <c r="F6" s="19">
        <f t="shared" ref="F6:L6" si="0">SUM(F7:F10)</f>
        <v>2105</v>
      </c>
      <c r="G6" s="19">
        <f t="shared" si="0"/>
        <v>270</v>
      </c>
      <c r="H6" s="19">
        <f t="shared" si="0"/>
        <v>1863</v>
      </c>
      <c r="I6" s="19">
        <f t="shared" si="0"/>
        <v>469.78</v>
      </c>
      <c r="J6" s="19"/>
      <c r="K6" s="19"/>
      <c r="L6" s="19">
        <f t="shared" si="0"/>
        <v>1363</v>
      </c>
      <c r="M6" s="29"/>
      <c r="N6" s="18"/>
      <c r="O6" s="30"/>
    </row>
    <row r="7" ht="78" customHeight="1" spans="1:15">
      <c r="A7" s="20">
        <v>1</v>
      </c>
      <c r="B7" s="21" t="s">
        <v>20</v>
      </c>
      <c r="C7" s="21" t="s">
        <v>21</v>
      </c>
      <c r="D7" s="21" t="s">
        <v>22</v>
      </c>
      <c r="E7" s="22">
        <v>1383.22</v>
      </c>
      <c r="F7" s="23">
        <v>0</v>
      </c>
      <c r="G7" s="23">
        <v>270</v>
      </c>
      <c r="H7" s="23">
        <v>1113.22</v>
      </c>
      <c r="I7" s="23"/>
      <c r="J7" s="31" t="s">
        <v>23</v>
      </c>
      <c r="K7" s="21" t="s">
        <v>24</v>
      </c>
      <c r="L7" s="23">
        <v>1113.22</v>
      </c>
      <c r="M7" s="21" t="s">
        <v>25</v>
      </c>
      <c r="N7" s="21" t="s">
        <v>26</v>
      </c>
      <c r="O7" s="32"/>
    </row>
    <row r="8" ht="192" customHeight="1" spans="1:15">
      <c r="A8" s="20">
        <v>2</v>
      </c>
      <c r="B8" s="21" t="s">
        <v>27</v>
      </c>
      <c r="C8" s="21" t="s">
        <v>21</v>
      </c>
      <c r="D8" s="21" t="s">
        <v>28</v>
      </c>
      <c r="E8" s="22">
        <v>2354.78</v>
      </c>
      <c r="F8" s="23">
        <v>2105</v>
      </c>
      <c r="G8" s="23">
        <v>0</v>
      </c>
      <c r="H8" s="23">
        <v>249.78</v>
      </c>
      <c r="I8" s="23">
        <v>249.78</v>
      </c>
      <c r="J8" s="31" t="s">
        <v>23</v>
      </c>
      <c r="K8" s="21" t="s">
        <v>24</v>
      </c>
      <c r="L8" s="22">
        <v>249.78</v>
      </c>
      <c r="M8" s="21" t="s">
        <v>25</v>
      </c>
      <c r="N8" s="21" t="s">
        <v>26</v>
      </c>
      <c r="O8" s="32"/>
    </row>
    <row r="9" ht="68.1" customHeight="1" spans="1:15">
      <c r="A9" s="20">
        <v>3</v>
      </c>
      <c r="B9" s="21" t="s">
        <v>29</v>
      </c>
      <c r="C9" s="21" t="s">
        <v>21</v>
      </c>
      <c r="D9" s="21" t="s">
        <v>30</v>
      </c>
      <c r="E9" s="24">
        <v>290</v>
      </c>
      <c r="F9" s="24">
        <v>0</v>
      </c>
      <c r="G9" s="24">
        <v>0</v>
      </c>
      <c r="H9" s="23">
        <v>280</v>
      </c>
      <c r="I9" s="23"/>
      <c r="J9" s="31"/>
      <c r="K9" s="21"/>
      <c r="L9" s="22"/>
      <c r="M9" s="21" t="s">
        <v>31</v>
      </c>
      <c r="N9" s="21" t="s">
        <v>31</v>
      </c>
      <c r="O9" s="21"/>
    </row>
    <row r="10" ht="132.95" customHeight="1" spans="1:15">
      <c r="A10" s="20">
        <v>4</v>
      </c>
      <c r="B10" s="21" t="s">
        <v>32</v>
      </c>
      <c r="C10" s="21" t="s">
        <v>33</v>
      </c>
      <c r="D10" s="21" t="s">
        <v>34</v>
      </c>
      <c r="E10" s="24">
        <v>220</v>
      </c>
      <c r="F10" s="24">
        <v>0</v>
      </c>
      <c r="G10" s="24">
        <v>0</v>
      </c>
      <c r="H10" s="23">
        <v>220</v>
      </c>
      <c r="I10" s="23">
        <v>220</v>
      </c>
      <c r="J10" s="31"/>
      <c r="K10" s="21"/>
      <c r="L10" s="22"/>
      <c r="M10" s="21" t="s">
        <v>25</v>
      </c>
      <c r="N10" s="21" t="s">
        <v>35</v>
      </c>
      <c r="O10" s="21"/>
    </row>
    <row r="11" s="3" customFormat="1"/>
  </sheetData>
  <mergeCells count="17">
    <mergeCell ref="B2:N2"/>
    <mergeCell ref="B3:D3"/>
    <mergeCell ref="E3:M3"/>
    <mergeCell ref="J4:L4"/>
    <mergeCell ref="A6:D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</mergeCells>
  <pageMargins left="0.700694444444445" right="0.700694444444445" top="0.751388888888889" bottom="0.751388888888889" header="0.298611111111111" footer="0.298611111111111"/>
  <pageSetup paperSize="9" scale="65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龙应华（盖章）</cp:lastModifiedBy>
  <dcterms:created xsi:type="dcterms:W3CDTF">2019-03-07T00:15:00Z</dcterms:created>
  <cp:lastPrinted>2019-06-30T06:56:00Z</cp:lastPrinted>
  <dcterms:modified xsi:type="dcterms:W3CDTF">2022-05-30T01:44:51Z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eadingLayout">
    <vt:bool>true</vt:bool>
  </property>
  <property fmtid="{D5CDD505-2E9C-101B-9397-08002B2CF9AE}" pid="4" name="ICV">
    <vt:lpwstr>38F0ADF5EFCF4572A7496D27B4C0E253</vt:lpwstr>
  </property>
</Properties>
</file>