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6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" sheetId="9" r:id="rId9"/>
    <sheet name="政府性基金预算支出预算表" sheetId="11" r:id="rId10"/>
    <sheet name="部门政府采购预算表" sheetId="12" r:id="rId11"/>
    <sheet name="政府购买服务预算表" sheetId="13" r:id="rId12"/>
    <sheet name="对下转移支付预算表" sheetId="14" r:id="rId13"/>
    <sheet name="对下转移支付绩效目标表" sheetId="15" r:id="rId14"/>
    <sheet name="新增资产配置表" sheetId="16" r:id="rId15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9">政府性基金预算支出预算表!$1:$6</definedName>
    <definedName name="_xlnm.Print_Titles" localSheetId="14">新增资产配置表!$1:$6</definedName>
  </definedNames>
  <calcPr calcId="144525"/>
</workbook>
</file>

<file path=xl/sharedStrings.xml><?xml version="1.0" encoding="utf-8"?>
<sst xmlns="http://schemas.openxmlformats.org/spreadsheetml/2006/main" count="833" uniqueCount="406">
  <si>
    <t>预算01-1表</t>
  </si>
  <si>
    <t>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</si>
  <si>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</si>
  <si>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</si>
  <si>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</si>
  <si>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</si>
  <si>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</si>
  <si>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</si>
  <si>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</si>
  <si>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</si>
  <si>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</si>
  <si>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</si>
  <si>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</si>
  <si>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</si>
  <si>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</si>
  <si>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</si>
  <si>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</si>
  <si>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</si>
  <si>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</si>
  <si>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</si>
  <si>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</si>
  <si>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</si>
  <si>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</si>
  <si>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</si>
  <si>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</si>
  <si>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</si>
  <si>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</si>
  <si>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</si>
  <si>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</si>
  <si>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</si>
  <si>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</si>
  <si>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</si>
  <si>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</si>
  <si>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</si>
  <si>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</si>
  <si>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</si>
  <si>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</si>
  <si>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</si>
  <si>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</si>
  <si>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</si>
  <si>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</si>
  <si>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</si>
  <si>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</si>
  <si>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</si>
  <si>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</si>
  <si>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</si>
  <si>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</si>
  <si>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</si>
  <si>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</si>
  <si>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</si>
  <si>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</si>
  <si>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</si>
  <si>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</si>
  <si>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</si>
  <si>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</si>
  <si>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</si>
  <si>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</si>
  <si>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</si>
  <si>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</si>
  <si>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</si>
  <si>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</si>
  <si>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</si>
  <si>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</si>
  <si>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</si>
  <si>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</si>
  <si>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</si>
  <si>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</si>
  <si>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</si>
  <si>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</si>
  <si>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</si>
  <si>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</si>
  <si>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</si>
  <si>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105049</t>
  </si>
  <si>
    <t>砚山县第五小学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</si>
  <si>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</si>
  <si>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</si>
  <si>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</si>
  <si>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</si>
  <si>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</si>
  <si>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</si>
  <si>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</si>
  <si>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</si>
  <si>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</si>
  <si>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</si>
  <si>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</si>
  <si>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</si>
  <si>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</si>
  <si>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</si>
  <si>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</si>
  <si>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</si>
  <si>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</si>
  <si>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</si>
  <si>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</si>
  <si>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</si>
  <si>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</si>
  <si>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</si>
  <si>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</si>
  <si>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</si>
  <si>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</si>
  <si>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</si>
  <si>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</si>
  <si>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</si>
  <si>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</si>
  <si>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</si>
  <si>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</si>
  <si>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</si>
  <si>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</si>
  <si>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</si>
  <si>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</si>
  <si>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</si>
  <si>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</si>
  <si>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</si>
  <si>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</si>
  <si>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</si>
  <si>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</si>
  <si>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</si>
  <si>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</si>
  <si>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</si>
  <si>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</si>
  <si>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</si>
  <si>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</si>
  <si>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</si>
  <si>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</si>
  <si>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</si>
  <si>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</si>
  <si>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</si>
  <si>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</si>
  <si>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</si>
  <si>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</si>
  <si>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</si>
  <si>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</si>
  <si>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</si>
  <si>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</si>
  <si>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</si>
  <si>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</si>
  <si>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</si>
  <si>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</si>
  <si>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</si>
  <si>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</si>
  <si>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</si>
  <si>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</si>
  <si>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</si>
  <si>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</si>
  <si>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</si>
  <si>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</si>
  <si>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</si>
  <si>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</si>
  <si>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</si>
  <si>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</si>
  <si>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</si>
  <si>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</si>
  <si>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</si>
  <si>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</si>
  <si>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</si>
  <si>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</si>
  <si>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</si>
  <si>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</si>
  <si>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</si>
  <si>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</si>
  <si>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</si>
  <si>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</si>
  <si>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</si>
  <si>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</si>
  <si>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</si>
  <si>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</si>
  <si>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</si>
  <si>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</si>
  <si>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</si>
  <si>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</si>
  <si>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</si>
  <si>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</si>
  <si>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</si>
  <si>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</si>
  <si>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</si>
  <si>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</si>
  <si>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</si>
  <si>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</si>
  <si>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</si>
  <si>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</si>
  <si>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</si>
  <si>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</si>
  <si>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</si>
  <si>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</si>
  <si>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</si>
  <si>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</si>
  <si>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</si>
  <si>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</si>
  <si>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</si>
  <si>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</si>
  <si>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</si>
  <si>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</si>
  <si>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</si>
  <si>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</si>
  <si>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</si>
  <si>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</si>
  <si>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</si>
  <si>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</si>
  <si>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</si>
  <si>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</si>
  <si>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</si>
  <si>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</si>
  <si>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</si>
  <si>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</si>
  <si>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</si>
  <si>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</si>
  <si>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532622251100003689068</t>
  </si>
  <si>
    <t>基础绩效奖（事业）</t>
  </si>
  <si>
    <t>30107</t>
  </si>
  <si>
    <t>绩效工资</t>
  </si>
  <si>
    <t>532622251100003689069</t>
  </si>
  <si>
    <t>奖励性绩效工资</t>
  </si>
  <si>
    <t>532622251100003689070</t>
  </si>
  <si>
    <t>事业基本工资</t>
  </si>
  <si>
    <t>30101</t>
  </si>
  <si>
    <t>基本工资</t>
  </si>
  <si>
    <t>532622251100003689071</t>
  </si>
  <si>
    <t>大病医疗保险</t>
  </si>
  <si>
    <t>30112</t>
  </si>
  <si>
    <t>其他社会保障缴费</t>
  </si>
  <si>
    <t>532622251100003689084</t>
  </si>
  <si>
    <t>基础性绩效工资</t>
  </si>
  <si>
    <t>532622251100003689085</t>
  </si>
  <si>
    <t>上年度12月一个月基本工资额度</t>
  </si>
  <si>
    <t>532622251100003689086</t>
  </si>
  <si>
    <t>事业津贴补贴</t>
  </si>
  <si>
    <t>30102</t>
  </si>
  <si>
    <t>津贴补贴</t>
  </si>
  <si>
    <t>532622251100003689087</t>
  </si>
  <si>
    <t>基本医疗保险</t>
  </si>
  <si>
    <t>30110</t>
  </si>
  <si>
    <t>职工基本医疗保险缴费</t>
  </si>
  <si>
    <t>532622251100003689088</t>
  </si>
  <si>
    <t>失业保险</t>
  </si>
  <si>
    <t>532622251100003689089</t>
  </si>
  <si>
    <t>工会经费</t>
  </si>
  <si>
    <t>30228</t>
  </si>
  <si>
    <t>532622251100003689092</t>
  </si>
  <si>
    <t>工伤保险</t>
  </si>
  <si>
    <t>532622251100003689093</t>
  </si>
  <si>
    <t>30111</t>
  </si>
  <si>
    <t>公务员医疗补助缴费</t>
  </si>
  <si>
    <t>532622251100003689094</t>
  </si>
  <si>
    <t>养老保险</t>
  </si>
  <si>
    <t>30108</t>
  </si>
  <si>
    <t>机关事业单位基本养老保险缴费</t>
  </si>
  <si>
    <t>532622251100003689095</t>
  </si>
  <si>
    <t>30113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</si>
  <si>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</si>
  <si>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</si>
  <si>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</si>
  <si>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</si>
  <si>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</si>
  <si>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</si>
  <si>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</si>
  <si>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</si>
  <si>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单位自有资金</t>
  </si>
  <si>
    <t>311 专项业务类</t>
  </si>
  <si>
    <t>532622251100003689159</t>
  </si>
  <si>
    <t>30201</t>
  </si>
  <si>
    <t>办公费</t>
  </si>
  <si>
    <t>31002</t>
  </si>
  <si>
    <t>办公设备购置</t>
  </si>
  <si>
    <t>义务教育生均公用经费</t>
  </si>
  <si>
    <t>312 民生类</t>
  </si>
  <si>
    <t>532622251100003689161</t>
  </si>
  <si>
    <t>30216</t>
  </si>
  <si>
    <t>培训费</t>
  </si>
  <si>
    <t>30217</t>
  </si>
  <si>
    <t>课后延时服务费专项资金</t>
  </si>
  <si>
    <t>532622251100003689267</t>
  </si>
  <si>
    <t>30226</t>
  </si>
  <si>
    <t>劳务费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</si>
  <si>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</si>
  <si>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</si>
  <si>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</si>
  <si>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</si>
  <si>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</si>
  <si>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</si>
  <si>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</si>
  <si>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</si>
  <si>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</si>
  <si>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</si>
  <si>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</si>
  <si>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</si>
  <si>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</si>
  <si>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</si>
  <si>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资金使用范围</t>
  </si>
  <si>
    <t>=</t>
  </si>
  <si>
    <t>%</t>
  </si>
  <si>
    <t>定量指标</t>
  </si>
  <si>
    <t>效益指标</t>
  </si>
  <si>
    <t>经济效益</t>
  </si>
  <si>
    <t>资金到位率</t>
  </si>
  <si>
    <t>&gt;=</t>
  </si>
  <si>
    <t>90</t>
  </si>
  <si>
    <t>满意度指标</t>
  </si>
  <si>
    <t>服务对象满意度</t>
  </si>
  <si>
    <t>社会群众满意度</t>
  </si>
  <si>
    <t>数量指标</t>
  </si>
  <si>
    <t>51272</t>
  </si>
  <si>
    <t>人/年</t>
  </si>
  <si>
    <t>达到补助人数</t>
  </si>
  <si>
    <t>85</t>
  </si>
  <si>
    <t>资金到位率大于等于85%</t>
  </si>
  <si>
    <t>学生和家长满意度</t>
  </si>
  <si>
    <t>学生和家长满意度于等于85%</t>
  </si>
  <si>
    <t>课后延时服务</t>
  </si>
  <si>
    <t>课后延时服务每天服务时间</t>
  </si>
  <si>
    <t>小时</t>
  </si>
  <si>
    <t>社会效益</t>
  </si>
  <si>
    <t>参与课后服务学生人数</t>
  </si>
  <si>
    <t>1500</t>
  </si>
  <si>
    <t>人</t>
  </si>
  <si>
    <t>定性指标</t>
  </si>
  <si>
    <t>参与课后服务学生人数大于1500人</t>
  </si>
  <si>
    <t>学生满意度</t>
  </si>
  <si>
    <t>学生满意度大于90%</t>
  </si>
  <si>
    <t>家长满意度</t>
  </si>
  <si>
    <t>家长满意度大于90%</t>
  </si>
  <si>
    <t>教师满意度</t>
  </si>
  <si>
    <t>教师满意度大于90%</t>
  </si>
  <si>
    <t>预算06表</t>
  </si>
  <si>
    <t>政府性基金预算支出预算表</t>
  </si>
  <si>
    <t>本年政府性基金预算支出</t>
  </si>
  <si>
    <t>因我单位无政府性基金预算，故本表无数据，因此公开空表。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</si>
  <si>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</si>
  <si>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</si>
  <si>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</si>
  <si>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</si>
  <si>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</si>
  <si>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</si>
  <si>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</si>
  <si>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</si>
  <si>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</si>
  <si>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</si>
  <si>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</si>
  <si>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因我单位无政府采购预算，故本表无数据，因此公开空表。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</si>
  <si>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</si>
  <si>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</si>
  <si>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</si>
  <si>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</si>
  <si>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</si>
  <si>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</si>
  <si>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</si>
  <si>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因我单位无政府购买服务预算，故本表无数据，因此公开空表。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</si>
  <si>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</si>
  <si>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</si>
  <si>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</si>
  <si>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</si>
  <si>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</si>
  <si>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</si>
  <si>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</si>
  <si>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</si>
  <si>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</si>
  <si>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</si>
  <si>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</si>
  <si>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</si>
  <si>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</si>
  <si>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因我单位无对下转移支付预算，故本表无数据，因此公开空表。</t>
  </si>
  <si>
    <t>预算09-2表</t>
  </si>
  <si>
    <t>对下转移支付绩效目标表</t>
  </si>
  <si>
    <t>因我单位无对下转移支付绩效目标，故本表无数据，因此公开空表。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</si>
  <si>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</si>
  <si>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</si>
  <si>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</si>
  <si>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</si>
  <si>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</si>
  <si>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</si>
  <si>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</si>
  <si>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</si>
  <si>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</si>
  <si>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</si>
  <si>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</si>
  <si>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台式计算机</t>
  </si>
  <si>
    <t>台</t>
  </si>
  <si>
    <t>A02010108 便携式计算机</t>
  </si>
  <si>
    <t>笔记本电脑</t>
  </si>
  <si>
    <t>A02020501 数字照相机</t>
  </si>
  <si>
    <t>照相机</t>
  </si>
  <si>
    <t>A02020800 触控一体机</t>
  </si>
  <si>
    <t>触控一体机</t>
  </si>
  <si>
    <t>A02021003 A4黑白打印机</t>
  </si>
  <si>
    <t>黑白打印机</t>
  </si>
  <si>
    <t>A02021004 A4彩色打印机</t>
  </si>
  <si>
    <t>彩色打印机</t>
  </si>
  <si>
    <t>家具和用品</t>
  </si>
  <si>
    <t>A05010201 办公桌</t>
  </si>
  <si>
    <t>办公桌1</t>
  </si>
  <si>
    <t>张</t>
  </si>
  <si>
    <t>办公桌2</t>
  </si>
  <si>
    <t>A05010203 教学、实验用桌</t>
  </si>
  <si>
    <t>学生课桌</t>
  </si>
  <si>
    <t>A05010301 办公椅</t>
  </si>
  <si>
    <t>办公椅1</t>
  </si>
  <si>
    <t>把</t>
  </si>
  <si>
    <t>办公椅2</t>
  </si>
  <si>
    <t>A05010304 教学、实验椅凳</t>
  </si>
  <si>
    <t>学生课椅</t>
  </si>
  <si>
    <t>A05010499 其他沙发类</t>
  </si>
  <si>
    <t>沙发</t>
  </si>
  <si>
    <t>套</t>
  </si>
  <si>
    <t>A05010502 文件柜</t>
  </si>
  <si>
    <t>文件柜</t>
  </si>
  <si>
    <t>个</t>
  </si>
  <si>
    <t>A05010505 茶水柜</t>
  </si>
  <si>
    <t>茶几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</si>
</sst>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#,##0;\-#,##0;;@"/>
    <numFmt numFmtId="179" formatCode="yyyy\-mm\-dd\ hh:mm:ss"/>
    <numFmt numFmtId="180" formatCode="yyyy\-mm\-dd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9" fontId="5" fillId="0" borderId="6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80" fontId="5" fillId="0" borderId="6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5" fillId="0" borderId="6">
      <alignment horizontal="right"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3" applyNumberFormat="1" applyFont="1" applyBorder="1" applyProtection="1">
      <alignment horizontal="left" vertical="center" wrapText="1"/>
      <protection locked="0"/>
    </xf>
    <xf numFmtId="49" fontId="5" fillId="0" borderId="6" xfId="53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3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4" applyNumberFormat="1" applyFont="1" applyBorder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49" fontId="5" fillId="0" borderId="6" xfId="53" applyNumberFormat="1" applyFont="1" applyBorder="1" applyAlignment="1" applyProtection="1">
      <alignment horizontal="left" vertical="center" wrapText="1" inden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49" fontId="5" fillId="0" borderId="6" xfId="53" applyNumberFormat="1" applyFont="1" applyBorder="1" applyAlignment="1" applyProtection="1">
      <alignment horizontal="left" vertical="center" wrapText="1" indent="2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6" t="s">
        <v>0</v>
      </c>
    </row>
    <row r="2" ht="36" customHeight="1" spans="1:4">
      <c r="A2" s="17" t="s">
        <v>1</v>
      </c>
      <c r="B2" s="17"/>
      <c r="C2" s="17"/>
      <c r="D2" s="17"/>
    </row>
    <row r="3" ht="24" customHeight="1" spans="1:4">
      <c r="A3" s="132" t="str">
        <f>"单位名称："&amp;"砚山县第五小学"</f>
        <v>单位名称：砚山县第五小学</v>
      </c>
      <c r="B3" s="132"/>
      <c r="C3" s="145"/>
      <c r="D3" s="146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19.5" customHeight="1" spans="1:4">
      <c r="A5" s="26" t="s">
        <v>5</v>
      </c>
      <c r="B5" s="26" t="str">
        <f>"2025"&amp;"年预算数"</f>
        <v>2025年预算数</v>
      </c>
      <c r="C5" s="26" t="s">
        <v>6</v>
      </c>
      <c r="D5" s="147" t="str">
        <f>"2025"&amp;"年预算数"</f>
        <v>2025年预算数</v>
      </c>
    </row>
    <row r="6" ht="19.5" customHeight="1" spans="1:4">
      <c r="A6" s="31"/>
      <c r="B6" s="31"/>
      <c r="C6" s="31"/>
      <c r="D6" s="148"/>
    </row>
    <row r="7" ht="20.25" customHeight="1" spans="1:4">
      <c r="A7" s="124" t="s">
        <v>7</v>
      </c>
      <c r="B7" s="13">
        <v>8291274.03</v>
      </c>
      <c r="C7" s="124" t="s">
        <v>8</v>
      </c>
      <c r="D7" s="13"/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/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>
        <v>2200000</v>
      </c>
      <c r="C11" s="122" t="s">
        <v>16</v>
      </c>
      <c r="D11" s="13">
        <v>8210011.18</v>
      </c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>
        <v>500000</v>
      </c>
      <c r="C14" s="122" t="s">
        <v>22</v>
      </c>
      <c r="D14" s="13">
        <v>992857.47</v>
      </c>
    </row>
    <row r="15" ht="20.25" customHeight="1" spans="1:4">
      <c r="A15" s="149" t="s">
        <v>23</v>
      </c>
      <c r="B15" s="13"/>
      <c r="C15" s="122" t="s">
        <v>24</v>
      </c>
      <c r="D15" s="13">
        <v>573832.62</v>
      </c>
    </row>
    <row r="16" ht="20.25" customHeight="1" spans="1:4">
      <c r="A16" s="149" t="s">
        <v>25</v>
      </c>
      <c r="B16" s="13">
        <v>1700000</v>
      </c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/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714572.76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10491274.03</v>
      </c>
      <c r="C35" s="127" t="s">
        <v>46</v>
      </c>
      <c r="D35" s="129">
        <v>10491274.03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10491274.03</v>
      </c>
      <c r="C39" s="127" t="s">
        <v>53</v>
      </c>
      <c r="D39" s="129">
        <f>D35+D36</f>
        <v>10491274.03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65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2"/>
      <c r="O1" s="39"/>
      <c r="P1" s="39"/>
      <c r="Q1" s="39"/>
      <c r="R1" s="39"/>
      <c r="S1" s="143" t="s">
        <v>54</v>
      </c>
    </row>
    <row r="2" ht="57.75" customHeight="1" spans="1:19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ht="24" customHeight="1" spans="1:19">
      <c r="A3" s="132" t="str">
        <f>"单位名称："&amp;"砚山县第五小学"</f>
        <v>单位名称：砚山县第五小学</v>
      </c>
      <c r="B3" s="132"/>
      <c r="C3" s="132"/>
      <c r="D3" s="132"/>
      <c r="E3" s="61"/>
      <c r="F3" s="61"/>
      <c r="G3" s="61"/>
      <c r="H3" s="61"/>
      <c r="I3" s="61"/>
      <c r="J3" s="99"/>
      <c r="K3" s="61"/>
      <c r="L3" s="61"/>
      <c r="M3" s="61"/>
      <c r="N3" s="61"/>
      <c r="O3" s="99"/>
      <c r="P3" s="99"/>
      <c r="Q3" s="99"/>
      <c r="R3" s="99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0" t="s">
        <v>59</v>
      </c>
      <c r="E4" s="90"/>
      <c r="F4" s="90"/>
      <c r="G4" s="90"/>
      <c r="H4" s="90"/>
      <c r="I4" s="90"/>
      <c r="J4" s="90"/>
      <c r="K4" s="90"/>
      <c r="L4" s="90"/>
      <c r="M4" s="90"/>
      <c r="N4" s="91"/>
      <c r="O4" s="90" t="s">
        <v>47</v>
      </c>
      <c r="P4" s="90"/>
      <c r="Q4" s="90"/>
      <c r="R4" s="90"/>
      <c r="S4" s="91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10491274.03</v>
      </c>
      <c r="D8" s="13">
        <v>10491274.03</v>
      </c>
      <c r="E8" s="13">
        <v>8291274.03</v>
      </c>
      <c r="F8" s="13"/>
      <c r="G8" s="13"/>
      <c r="H8" s="13"/>
      <c r="I8" s="13">
        <v>2200000</v>
      </c>
      <c r="J8" s="13"/>
      <c r="K8" s="13"/>
      <c r="L8" s="13">
        <v>500000</v>
      </c>
      <c r="M8" s="13"/>
      <c r="N8" s="13">
        <v>1700000</v>
      </c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10491274.03</v>
      </c>
      <c r="D9" s="13">
        <v>10491274.03</v>
      </c>
      <c r="E9" s="13">
        <v>8291274.03</v>
      </c>
      <c r="F9" s="13"/>
      <c r="G9" s="13"/>
      <c r="H9" s="13"/>
      <c r="I9" s="13">
        <v>2200000</v>
      </c>
      <c r="J9" s="13"/>
      <c r="K9" s="13"/>
      <c r="L9" s="13">
        <v>500000</v>
      </c>
      <c r="M9" s="13"/>
      <c r="N9" s="13">
        <v>1700000</v>
      </c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I16" sqref="I16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2"/>
      <c r="H1" s="82"/>
      <c r="J1" s="82"/>
      <c r="O1" s="23" t="s">
        <v>74</v>
      </c>
    </row>
    <row r="2" ht="42" customHeight="1" spans="1:15">
      <c r="A2" s="17" t="s">
        <v>75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" customHeight="1" spans="1:15">
      <c r="A3" s="130" t="str">
        <f>"单位名称："&amp;"砚山县第五小学"</f>
        <v>单位名称：砚山县第五小学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2"/>
      <c r="N3" s="22"/>
      <c r="O3" s="69" t="s">
        <v>2</v>
      </c>
    </row>
    <row r="4" ht="19.5" customHeight="1" spans="1:15">
      <c r="A4" s="85" t="s">
        <v>76</v>
      </c>
      <c r="B4" s="85" t="s">
        <v>77</v>
      </c>
      <c r="C4" s="85" t="s">
        <v>58</v>
      </c>
      <c r="D4" s="27" t="s">
        <v>61</v>
      </c>
      <c r="E4" s="28" t="s">
        <v>78</v>
      </c>
      <c r="F4" s="29" t="s">
        <v>79</v>
      </c>
      <c r="G4" s="85" t="s">
        <v>62</v>
      </c>
      <c r="H4" s="85" t="s">
        <v>63</v>
      </c>
      <c r="I4" s="85" t="s">
        <v>80</v>
      </c>
      <c r="J4" s="27" t="s">
        <v>81</v>
      </c>
      <c r="K4" s="28"/>
      <c r="L4" s="28"/>
      <c r="M4" s="28"/>
      <c r="N4" s="28"/>
      <c r="O4" s="29"/>
    </row>
    <row r="5" ht="33.75" customHeight="1" spans="1:15">
      <c r="A5" s="87"/>
      <c r="B5" s="87"/>
      <c r="C5" s="87"/>
      <c r="D5" s="34" t="s">
        <v>60</v>
      </c>
      <c r="E5" s="58" t="s">
        <v>78</v>
      </c>
      <c r="F5" s="58" t="s">
        <v>79</v>
      </c>
      <c r="G5" s="87"/>
      <c r="H5" s="87"/>
      <c r="I5" s="87"/>
      <c r="J5" s="34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</row>
    <row r="7" ht="21.75" customHeight="1" spans="1:15">
      <c r="A7" s="11" t="s">
        <v>87</v>
      </c>
      <c r="B7" s="11" t="s">
        <v>88</v>
      </c>
      <c r="C7" s="13">
        <v>8210011.18</v>
      </c>
      <c r="D7" s="13">
        <v>6010011.18</v>
      </c>
      <c r="E7" s="13">
        <v>5989139.1</v>
      </c>
      <c r="F7" s="13">
        <v>20872.08</v>
      </c>
      <c r="G7" s="13"/>
      <c r="H7" s="13"/>
      <c r="I7" s="13"/>
      <c r="J7" s="13">
        <v>2200000</v>
      </c>
      <c r="K7" s="13"/>
      <c r="L7" s="13"/>
      <c r="M7" s="13">
        <v>500000</v>
      </c>
      <c r="N7" s="13"/>
      <c r="O7" s="13">
        <v>1700000</v>
      </c>
    </row>
    <row r="8" ht="21.75" customHeight="1" spans="1:15">
      <c r="A8" s="81" t="s">
        <v>89</v>
      </c>
      <c r="B8" s="81" t="s">
        <v>90</v>
      </c>
      <c r="C8" s="13">
        <v>1000000</v>
      </c>
      <c r="D8" s="13"/>
      <c r="E8" s="13"/>
      <c r="F8" s="13"/>
      <c r="G8" s="13"/>
      <c r="H8" s="13"/>
      <c r="I8" s="13"/>
      <c r="J8" s="13">
        <v>1000000</v>
      </c>
      <c r="K8" s="13"/>
      <c r="L8" s="13"/>
      <c r="M8" s="13">
        <v>500000</v>
      </c>
      <c r="N8" s="13"/>
      <c r="O8" s="13">
        <v>500000</v>
      </c>
    </row>
    <row r="9" ht="21.75" customHeight="1" spans="1:15">
      <c r="A9" s="116" t="s">
        <v>91</v>
      </c>
      <c r="B9" s="116" t="s">
        <v>92</v>
      </c>
      <c r="C9" s="13">
        <v>1000000</v>
      </c>
      <c r="D9" s="13"/>
      <c r="E9" s="13"/>
      <c r="F9" s="13"/>
      <c r="G9" s="13"/>
      <c r="H9" s="13"/>
      <c r="I9" s="13"/>
      <c r="J9" s="13">
        <v>1000000</v>
      </c>
      <c r="K9" s="13"/>
      <c r="L9" s="13"/>
      <c r="M9" s="13">
        <v>500000</v>
      </c>
      <c r="N9" s="13"/>
      <c r="O9" s="13">
        <v>500000</v>
      </c>
    </row>
    <row r="10" ht="21.75" customHeight="1" spans="1:15">
      <c r="A10" s="81" t="s">
        <v>93</v>
      </c>
      <c r="B10" s="81" t="s">
        <v>94</v>
      </c>
      <c r="C10" s="13">
        <v>7209201.18</v>
      </c>
      <c r="D10" s="13">
        <v>6009201.18</v>
      </c>
      <c r="E10" s="13">
        <v>5989139.1</v>
      </c>
      <c r="F10" s="13">
        <v>20062.08</v>
      </c>
      <c r="G10" s="13"/>
      <c r="H10" s="13"/>
      <c r="I10" s="13"/>
      <c r="J10" s="13">
        <v>1200000</v>
      </c>
      <c r="K10" s="13"/>
      <c r="L10" s="13"/>
      <c r="M10" s="13"/>
      <c r="N10" s="13"/>
      <c r="O10" s="13">
        <v>1200000</v>
      </c>
    </row>
    <row r="11" ht="21.75" customHeight="1" spans="1:15">
      <c r="A11" s="116" t="s">
        <v>95</v>
      </c>
      <c r="B11" s="116" t="s">
        <v>96</v>
      </c>
      <c r="C11" s="13">
        <v>7209201.18</v>
      </c>
      <c r="D11" s="13">
        <v>6009201.18</v>
      </c>
      <c r="E11" s="13">
        <v>5989139.1</v>
      </c>
      <c r="F11" s="13">
        <v>20062.08</v>
      </c>
      <c r="G11" s="13"/>
      <c r="H11" s="13"/>
      <c r="I11" s="13"/>
      <c r="J11" s="13">
        <v>1200000</v>
      </c>
      <c r="K11" s="13"/>
      <c r="L11" s="13"/>
      <c r="M11" s="13"/>
      <c r="N11" s="13"/>
      <c r="O11" s="13">
        <v>1200000</v>
      </c>
    </row>
    <row r="12" ht="21.75" customHeight="1" spans="1:15">
      <c r="A12" s="81" t="s">
        <v>97</v>
      </c>
      <c r="B12" s="81" t="s">
        <v>98</v>
      </c>
      <c r="C12" s="13">
        <v>810</v>
      </c>
      <c r="D12" s="13">
        <v>810</v>
      </c>
      <c r="E12" s="13"/>
      <c r="F12" s="13">
        <v>810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116" t="s">
        <v>99</v>
      </c>
      <c r="B13" s="116" t="s">
        <v>100</v>
      </c>
      <c r="C13" s="13">
        <v>810</v>
      </c>
      <c r="D13" s="13">
        <v>810</v>
      </c>
      <c r="E13" s="13"/>
      <c r="F13" s="13">
        <v>810</v>
      </c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11" t="s">
        <v>101</v>
      </c>
      <c r="B14" s="11" t="s">
        <v>102</v>
      </c>
      <c r="C14" s="13">
        <v>992857.47</v>
      </c>
      <c r="D14" s="13">
        <v>992857.47</v>
      </c>
      <c r="E14" s="13">
        <v>992857.47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.75" customHeight="1" spans="1:15">
      <c r="A15" s="81" t="s">
        <v>103</v>
      </c>
      <c r="B15" s="81" t="s">
        <v>104</v>
      </c>
      <c r="C15" s="13">
        <v>952763.68</v>
      </c>
      <c r="D15" s="13">
        <v>952763.68</v>
      </c>
      <c r="E15" s="13">
        <v>952763.68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.75" customHeight="1" spans="1:15">
      <c r="A16" s="116" t="s">
        <v>105</v>
      </c>
      <c r="B16" s="116" t="s">
        <v>106</v>
      </c>
      <c r="C16" s="13">
        <v>952763.68</v>
      </c>
      <c r="D16" s="13">
        <v>952763.68</v>
      </c>
      <c r="E16" s="13">
        <v>952763.68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81" t="s">
        <v>107</v>
      </c>
      <c r="B17" s="81" t="s">
        <v>108</v>
      </c>
      <c r="C17" s="13">
        <v>40093.79</v>
      </c>
      <c r="D17" s="13">
        <v>40093.79</v>
      </c>
      <c r="E17" s="13">
        <v>40093.79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16" t="s">
        <v>109</v>
      </c>
      <c r="B18" s="116" t="s">
        <v>108</v>
      </c>
      <c r="C18" s="13">
        <v>40093.79</v>
      </c>
      <c r="D18" s="13">
        <v>40093.79</v>
      </c>
      <c r="E18" s="13">
        <v>40093.79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11" t="s">
        <v>110</v>
      </c>
      <c r="B19" s="11" t="s">
        <v>111</v>
      </c>
      <c r="C19" s="13">
        <v>573832.62</v>
      </c>
      <c r="D19" s="13">
        <v>573832.62</v>
      </c>
      <c r="E19" s="13">
        <v>573832.62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81" t="s">
        <v>112</v>
      </c>
      <c r="B20" s="81" t="s">
        <v>113</v>
      </c>
      <c r="C20" s="13">
        <v>573832.62</v>
      </c>
      <c r="D20" s="13">
        <v>573832.62</v>
      </c>
      <c r="E20" s="13">
        <v>573832.62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116" t="s">
        <v>114</v>
      </c>
      <c r="B21" s="116" t="s">
        <v>115</v>
      </c>
      <c r="C21" s="13">
        <v>416834.11</v>
      </c>
      <c r="D21" s="13">
        <v>416834.11</v>
      </c>
      <c r="E21" s="13">
        <v>416834.11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116" t="s">
        <v>116</v>
      </c>
      <c r="B22" s="116" t="s">
        <v>117</v>
      </c>
      <c r="C22" s="13">
        <v>119095.46</v>
      </c>
      <c r="D22" s="13">
        <v>119095.46</v>
      </c>
      <c r="E22" s="13">
        <v>119095.46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16" t="s">
        <v>118</v>
      </c>
      <c r="B23" s="116" t="s">
        <v>119</v>
      </c>
      <c r="C23" s="13">
        <v>37903.05</v>
      </c>
      <c r="D23" s="13">
        <v>37903.05</v>
      </c>
      <c r="E23" s="13">
        <v>37903.05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11" t="s">
        <v>120</v>
      </c>
      <c r="B24" s="11" t="s">
        <v>121</v>
      </c>
      <c r="C24" s="13">
        <v>714572.76</v>
      </c>
      <c r="D24" s="13">
        <v>714572.76</v>
      </c>
      <c r="E24" s="13">
        <v>714572.76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81" t="s">
        <v>122</v>
      </c>
      <c r="B25" s="81" t="s">
        <v>123</v>
      </c>
      <c r="C25" s="13">
        <v>714572.76</v>
      </c>
      <c r="D25" s="13">
        <v>714572.76</v>
      </c>
      <c r="E25" s="13">
        <v>714572.76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116" t="s">
        <v>124</v>
      </c>
      <c r="B26" s="116" t="s">
        <v>125</v>
      </c>
      <c r="C26" s="13">
        <v>714572.76</v>
      </c>
      <c r="D26" s="13">
        <v>714572.76</v>
      </c>
      <c r="E26" s="13">
        <v>714572.76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12" t="s">
        <v>126</v>
      </c>
      <c r="B27" s="12" t="s">
        <v>126</v>
      </c>
      <c r="C27" s="13">
        <v>10491274.03</v>
      </c>
      <c r="D27" s="13">
        <v>8291274.03</v>
      </c>
      <c r="E27" s="13">
        <v>8270401.95</v>
      </c>
      <c r="F27" s="13">
        <v>20872.08</v>
      </c>
      <c r="G27" s="13"/>
      <c r="H27" s="13"/>
      <c r="I27" s="13"/>
      <c r="J27" s="13">
        <v>2200000</v>
      </c>
      <c r="K27" s="13"/>
      <c r="L27" s="13"/>
      <c r="M27" s="13">
        <v>500000</v>
      </c>
      <c r="N27" s="13"/>
      <c r="O27" s="13">
        <v>1700000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H4" sqref="H4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127</v>
      </c>
    </row>
    <row r="2" ht="36" customHeight="1" spans="1:4">
      <c r="A2" s="119" t="s">
        <v>128</v>
      </c>
      <c r="B2" s="119"/>
      <c r="C2" s="119"/>
      <c r="D2" s="119"/>
    </row>
    <row r="3" ht="24" customHeight="1" spans="1:4">
      <c r="A3" s="111" t="str">
        <f>"单位名称："&amp;"砚山县第五小学"</f>
        <v>单位名称：砚山县第五小学</v>
      </c>
      <c r="B3" s="111"/>
      <c r="C3" s="120"/>
      <c r="D3" s="69" t="s">
        <v>2</v>
      </c>
    </row>
    <row r="4" ht="19.5" customHeight="1" spans="1:4">
      <c r="A4" s="27" t="s">
        <v>3</v>
      </c>
      <c r="B4" s="29"/>
      <c r="C4" s="27" t="s">
        <v>4</v>
      </c>
      <c r="D4" s="29"/>
    </row>
    <row r="5" ht="21.75" customHeight="1" spans="1:4">
      <c r="A5" s="26" t="s">
        <v>5</v>
      </c>
      <c r="B5" s="71" t="str">
        <f>"2025"&amp;"年预算数"</f>
        <v>2025年预算数</v>
      </c>
      <c r="C5" s="26" t="s">
        <v>129</v>
      </c>
      <c r="D5" s="71" t="str">
        <f>"2025"&amp;"年预算数"</f>
        <v>2025年预算数</v>
      </c>
    </row>
    <row r="6" ht="17.25" customHeight="1" spans="1:4">
      <c r="A6" s="31"/>
      <c r="B6" s="74"/>
      <c r="C6" s="31"/>
      <c r="D6" s="74"/>
    </row>
    <row r="7" ht="17.25" customHeight="1" spans="1:4">
      <c r="A7" s="121" t="s">
        <v>130</v>
      </c>
      <c r="B7" s="13">
        <v>8291274.03</v>
      </c>
      <c r="C7" s="122" t="s">
        <v>131</v>
      </c>
      <c r="D7" s="13">
        <v>8291274.03</v>
      </c>
    </row>
    <row r="8" ht="17.25" customHeight="1" spans="1:4">
      <c r="A8" s="123" t="s">
        <v>132</v>
      </c>
      <c r="B8" s="13">
        <v>8291274.03</v>
      </c>
      <c r="C8" s="122" t="s">
        <v>133</v>
      </c>
      <c r="D8" s="13"/>
    </row>
    <row r="9" ht="17.25" customHeight="1" spans="1:4">
      <c r="A9" s="123" t="s">
        <v>134</v>
      </c>
      <c r="B9" s="13"/>
      <c r="C9" s="122" t="s">
        <v>135</v>
      </c>
      <c r="D9" s="13"/>
    </row>
    <row r="10" ht="17.25" customHeight="1" spans="1:4">
      <c r="A10" s="123" t="s">
        <v>136</v>
      </c>
      <c r="B10" s="13"/>
      <c r="C10" s="122" t="s">
        <v>137</v>
      </c>
      <c r="D10" s="13"/>
    </row>
    <row r="11" ht="17.25" customHeight="1" spans="1:4">
      <c r="A11" s="123" t="s">
        <v>138</v>
      </c>
      <c r="B11" s="13"/>
      <c r="C11" s="122" t="s">
        <v>139</v>
      </c>
      <c r="D11" s="13"/>
    </row>
    <row r="12" ht="17.25" customHeight="1" spans="1:4">
      <c r="A12" s="123" t="s">
        <v>132</v>
      </c>
      <c r="B12" s="13"/>
      <c r="C12" s="122" t="s">
        <v>140</v>
      </c>
      <c r="D12" s="13">
        <v>6010011.18</v>
      </c>
    </row>
    <row r="13" ht="17.25" customHeight="1" spans="1:4">
      <c r="A13" s="123" t="s">
        <v>134</v>
      </c>
      <c r="B13" s="13"/>
      <c r="C13" s="122" t="s">
        <v>141</v>
      </c>
      <c r="D13" s="13"/>
    </row>
    <row r="14" ht="17.25" customHeight="1" spans="1:4">
      <c r="A14" s="123" t="s">
        <v>136</v>
      </c>
      <c r="B14" s="13"/>
      <c r="C14" s="122" t="s">
        <v>142</v>
      </c>
      <c r="D14" s="13"/>
    </row>
    <row r="15" ht="17.25" customHeight="1" spans="1:4">
      <c r="A15" s="123"/>
      <c r="B15" s="123"/>
      <c r="C15" s="122" t="s">
        <v>143</v>
      </c>
      <c r="D15" s="13">
        <v>992857.47</v>
      </c>
    </row>
    <row r="16" ht="17.25" customHeight="1" spans="1:4">
      <c r="A16" s="123"/>
      <c r="B16" s="121"/>
      <c r="C16" s="122" t="s">
        <v>144</v>
      </c>
      <c r="D16" s="13">
        <v>573832.62</v>
      </c>
    </row>
    <row r="17" ht="17.25" customHeight="1" spans="1:4">
      <c r="A17" s="124"/>
      <c r="B17" s="125"/>
      <c r="C17" s="122" t="s">
        <v>145</v>
      </c>
      <c r="D17" s="13"/>
    </row>
    <row r="18" ht="17.25" customHeight="1" spans="1:4">
      <c r="A18" s="124"/>
      <c r="B18" s="125"/>
      <c r="C18" s="122" t="s">
        <v>146</v>
      </c>
      <c r="D18" s="13"/>
    </row>
    <row r="19" ht="17.25" customHeight="1" spans="1:4">
      <c r="A19" s="126"/>
      <c r="B19" s="126"/>
      <c r="C19" s="122" t="s">
        <v>147</v>
      </c>
      <c r="D19" s="13"/>
    </row>
    <row r="20" ht="17.25" customHeight="1" spans="1:4">
      <c r="A20" s="126"/>
      <c r="B20" s="126"/>
      <c r="C20" s="122" t="s">
        <v>148</v>
      </c>
      <c r="D20" s="13"/>
    </row>
    <row r="21" ht="17.25" customHeight="1" spans="1:4">
      <c r="A21" s="126"/>
      <c r="B21" s="126"/>
      <c r="C21" s="122" t="s">
        <v>149</v>
      </c>
      <c r="D21" s="13"/>
    </row>
    <row r="22" ht="17.25" customHeight="1" spans="1:4">
      <c r="A22" s="126"/>
      <c r="B22" s="126"/>
      <c r="C22" s="122" t="s">
        <v>150</v>
      </c>
      <c r="D22" s="13"/>
    </row>
    <row r="23" ht="17.25" customHeight="1" spans="1:4">
      <c r="A23" s="126"/>
      <c r="B23" s="126"/>
      <c r="C23" s="122" t="s">
        <v>151</v>
      </c>
      <c r="D23" s="13"/>
    </row>
    <row r="24" ht="17.25" customHeight="1" spans="1:4">
      <c r="A24" s="126"/>
      <c r="B24" s="126"/>
      <c r="C24" s="122" t="s">
        <v>152</v>
      </c>
      <c r="D24" s="13"/>
    </row>
    <row r="25" ht="17.25" customHeight="1" spans="1:4">
      <c r="A25" s="126"/>
      <c r="B25" s="126"/>
      <c r="C25" s="122" t="s">
        <v>153</v>
      </c>
      <c r="D25" s="13"/>
    </row>
    <row r="26" ht="17.25" customHeight="1" spans="1:4">
      <c r="A26" s="126"/>
      <c r="B26" s="126"/>
      <c r="C26" s="122" t="s">
        <v>154</v>
      </c>
      <c r="D26" s="13">
        <v>714572.76</v>
      </c>
    </row>
    <row r="27" ht="17.25" customHeight="1" spans="1:4">
      <c r="A27" s="126"/>
      <c r="B27" s="126"/>
      <c r="C27" s="122" t="s">
        <v>155</v>
      </c>
      <c r="D27" s="13"/>
    </row>
    <row r="28" ht="17.25" customHeight="1" spans="1:4">
      <c r="A28" s="126"/>
      <c r="B28" s="126"/>
      <c r="C28" s="122" t="s">
        <v>156</v>
      </c>
      <c r="D28" s="13"/>
    </row>
    <row r="29" ht="17.25" customHeight="1" spans="1:4">
      <c r="A29" s="126"/>
      <c r="B29" s="126"/>
      <c r="C29" s="122" t="s">
        <v>157</v>
      </c>
      <c r="D29" s="13"/>
    </row>
    <row r="30" ht="17.25" customHeight="1" spans="1:4">
      <c r="A30" s="126"/>
      <c r="B30" s="126"/>
      <c r="C30" s="122" t="s">
        <v>158</v>
      </c>
      <c r="D30" s="13"/>
    </row>
    <row r="31" ht="17.25" customHeight="1" spans="1:4">
      <c r="A31" s="127"/>
      <c r="B31" s="125"/>
      <c r="C31" s="122" t="s">
        <v>159</v>
      </c>
      <c r="D31" s="13"/>
    </row>
    <row r="32" ht="17.25" customHeight="1" spans="1:4">
      <c r="A32" s="127"/>
      <c r="B32" s="125"/>
      <c r="C32" s="122" t="s">
        <v>160</v>
      </c>
      <c r="D32" s="65"/>
    </row>
    <row r="33" ht="17.25" customHeight="1" spans="1:4">
      <c r="A33" s="127"/>
      <c r="B33" s="125"/>
      <c r="C33" s="122" t="s">
        <v>161</v>
      </c>
      <c r="D33" s="13"/>
    </row>
    <row r="34" ht="17.25" customHeight="1" spans="1:4">
      <c r="A34" s="127"/>
      <c r="B34" s="125"/>
      <c r="C34" s="122" t="s">
        <v>162</v>
      </c>
      <c r="D34" s="13"/>
    </row>
    <row r="35" ht="17.25" customHeight="1" spans="1:4">
      <c r="A35" s="127"/>
      <c r="B35" s="125"/>
      <c r="C35" s="122" t="s">
        <v>163</v>
      </c>
      <c r="D35" s="65"/>
    </row>
    <row r="36" customHeight="1" spans="1:4">
      <c r="A36" s="127"/>
      <c r="B36" s="125"/>
      <c r="C36" s="124" t="s">
        <v>164</v>
      </c>
      <c r="D36" s="125"/>
    </row>
    <row r="37" ht="17.25" customHeight="1" spans="1:4">
      <c r="A37" s="128" t="s">
        <v>165</v>
      </c>
      <c r="B37" s="129">
        <v>8291274.03</v>
      </c>
      <c r="C37" s="127" t="s">
        <v>53</v>
      </c>
      <c r="D37" s="129">
        <v>8291274.03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25" right="0.25" top="0.75" bottom="0.75" header="0.298611111111111" footer="0.298611111111111"/>
  <pageSetup paperSize="9" scale="6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I3" sqref="I3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2"/>
      <c r="F1" s="23"/>
      <c r="G1" s="1" t="s">
        <v>166</v>
      </c>
    </row>
    <row r="2" ht="39" customHeight="1" spans="1:7">
      <c r="A2" s="17" t="s">
        <v>167</v>
      </c>
      <c r="B2" s="17"/>
      <c r="C2" s="17"/>
      <c r="D2" s="17"/>
      <c r="E2" s="17"/>
      <c r="F2" s="17"/>
      <c r="G2" s="17"/>
    </row>
    <row r="3" ht="18" customHeight="1" spans="1:7">
      <c r="A3" s="111" t="str">
        <f>"单位名称："&amp;"砚山县第五小学"</f>
        <v>单位名称：砚山县第五小学</v>
      </c>
      <c r="B3" s="111"/>
      <c r="C3" s="111"/>
      <c r="D3" s="111"/>
      <c r="E3" s="111"/>
      <c r="F3" s="69"/>
      <c r="G3" s="69" t="s">
        <v>2</v>
      </c>
    </row>
    <row r="4" ht="20.25" customHeight="1" spans="1:7">
      <c r="A4" s="112" t="s">
        <v>168</v>
      </c>
      <c r="B4" s="113"/>
      <c r="C4" s="71" t="s">
        <v>58</v>
      </c>
      <c r="D4" s="100" t="s">
        <v>78</v>
      </c>
      <c r="E4" s="103"/>
      <c r="F4" s="104"/>
      <c r="G4" s="94" t="s">
        <v>79</v>
      </c>
    </row>
    <row r="5" ht="20.25" customHeight="1" spans="1:7">
      <c r="A5" s="114" t="s">
        <v>76</v>
      </c>
      <c r="B5" s="114" t="s">
        <v>77</v>
      </c>
      <c r="C5" s="74"/>
      <c r="D5" s="34" t="s">
        <v>60</v>
      </c>
      <c r="E5" s="34" t="s">
        <v>169</v>
      </c>
      <c r="F5" s="34" t="s">
        <v>170</v>
      </c>
      <c r="G5" s="62"/>
    </row>
    <row r="6" ht="19.5" customHeight="1" spans="1:7">
      <c r="A6" s="114" t="s">
        <v>171</v>
      </c>
      <c r="B6" s="114" t="s">
        <v>172</v>
      </c>
      <c r="C6" s="114" t="s">
        <v>173</v>
      </c>
      <c r="D6" s="34">
        <v>4</v>
      </c>
      <c r="E6" s="115" t="s">
        <v>174</v>
      </c>
      <c r="F6" s="115" t="s">
        <v>175</v>
      </c>
      <c r="G6" s="114" t="s">
        <v>176</v>
      </c>
    </row>
    <row r="7" ht="18" customHeight="1" spans="1:7">
      <c r="A7" s="11" t="s">
        <v>87</v>
      </c>
      <c r="B7" s="11" t="s">
        <v>88</v>
      </c>
      <c r="C7" s="13">
        <v>6010011.18</v>
      </c>
      <c r="D7" s="13">
        <v>5989139.1</v>
      </c>
      <c r="E7" s="13">
        <v>5954773</v>
      </c>
      <c r="F7" s="13">
        <v>34366.1</v>
      </c>
      <c r="G7" s="13">
        <v>20872.08</v>
      </c>
    </row>
    <row r="8" ht="18" customHeight="1" spans="1:7">
      <c r="A8" s="81" t="s">
        <v>93</v>
      </c>
      <c r="B8" s="81" t="s">
        <v>94</v>
      </c>
      <c r="C8" s="13">
        <v>6009201.18</v>
      </c>
      <c r="D8" s="13">
        <v>5989139.1</v>
      </c>
      <c r="E8" s="13">
        <v>5954773</v>
      </c>
      <c r="F8" s="13">
        <v>34366.1</v>
      </c>
      <c r="G8" s="13">
        <v>20062.08</v>
      </c>
    </row>
    <row r="9" ht="18" customHeight="1" spans="1:7">
      <c r="A9" s="116" t="s">
        <v>95</v>
      </c>
      <c r="B9" s="116" t="s">
        <v>96</v>
      </c>
      <c r="C9" s="13">
        <v>6009201.18</v>
      </c>
      <c r="D9" s="13">
        <v>5989139.1</v>
      </c>
      <c r="E9" s="13">
        <v>5954773</v>
      </c>
      <c r="F9" s="13">
        <v>34366.1</v>
      </c>
      <c r="G9" s="13">
        <v>20062.08</v>
      </c>
    </row>
    <row r="10" ht="18" customHeight="1" spans="1:7">
      <c r="A10" s="81" t="s">
        <v>97</v>
      </c>
      <c r="B10" s="81" t="s">
        <v>98</v>
      </c>
      <c r="C10" s="13">
        <v>810</v>
      </c>
      <c r="D10" s="13"/>
      <c r="E10" s="13"/>
      <c r="F10" s="13"/>
      <c r="G10" s="13">
        <v>810</v>
      </c>
    </row>
    <row r="11" ht="18" customHeight="1" spans="1:7">
      <c r="A11" s="116" t="s">
        <v>99</v>
      </c>
      <c r="B11" s="116" t="s">
        <v>100</v>
      </c>
      <c r="C11" s="13">
        <v>810</v>
      </c>
      <c r="D11" s="13"/>
      <c r="E11" s="13"/>
      <c r="F11" s="13"/>
      <c r="G11" s="13">
        <v>810</v>
      </c>
    </row>
    <row r="12" ht="18" customHeight="1" spans="1:7">
      <c r="A12" s="11" t="s">
        <v>101</v>
      </c>
      <c r="B12" s="11" t="s">
        <v>102</v>
      </c>
      <c r="C12" s="13">
        <v>992857.47</v>
      </c>
      <c r="D12" s="13">
        <v>992857.47</v>
      </c>
      <c r="E12" s="13">
        <v>992857.47</v>
      </c>
      <c r="F12" s="13"/>
      <c r="G12" s="13"/>
    </row>
    <row r="13" ht="18" customHeight="1" spans="1:7">
      <c r="A13" s="81" t="s">
        <v>103</v>
      </c>
      <c r="B13" s="81" t="s">
        <v>104</v>
      </c>
      <c r="C13" s="13">
        <v>952763.68</v>
      </c>
      <c r="D13" s="13">
        <v>952763.68</v>
      </c>
      <c r="E13" s="13">
        <v>952763.68</v>
      </c>
      <c r="F13" s="13"/>
      <c r="G13" s="13"/>
    </row>
    <row r="14" ht="18" customHeight="1" spans="1:7">
      <c r="A14" s="116" t="s">
        <v>105</v>
      </c>
      <c r="B14" s="116" t="s">
        <v>106</v>
      </c>
      <c r="C14" s="13">
        <v>952763.68</v>
      </c>
      <c r="D14" s="13">
        <v>952763.68</v>
      </c>
      <c r="E14" s="13">
        <v>952763.68</v>
      </c>
      <c r="F14" s="13"/>
      <c r="G14" s="13"/>
    </row>
    <row r="15" ht="18" customHeight="1" spans="1:7">
      <c r="A15" s="81" t="s">
        <v>107</v>
      </c>
      <c r="B15" s="81" t="s">
        <v>108</v>
      </c>
      <c r="C15" s="13">
        <v>40093.79</v>
      </c>
      <c r="D15" s="13">
        <v>40093.79</v>
      </c>
      <c r="E15" s="13">
        <v>40093.79</v>
      </c>
      <c r="F15" s="13"/>
      <c r="G15" s="13"/>
    </row>
    <row r="16" ht="18" customHeight="1" spans="1:7">
      <c r="A16" s="116" t="s">
        <v>109</v>
      </c>
      <c r="B16" s="116" t="s">
        <v>108</v>
      </c>
      <c r="C16" s="13">
        <v>40093.79</v>
      </c>
      <c r="D16" s="13">
        <v>40093.79</v>
      </c>
      <c r="E16" s="13">
        <v>40093.79</v>
      </c>
      <c r="F16" s="13"/>
      <c r="G16" s="13"/>
    </row>
    <row r="17" ht="18" customHeight="1" spans="1:7">
      <c r="A17" s="11" t="s">
        <v>110</v>
      </c>
      <c r="B17" s="11" t="s">
        <v>111</v>
      </c>
      <c r="C17" s="13">
        <v>573832.62</v>
      </c>
      <c r="D17" s="13">
        <v>573832.62</v>
      </c>
      <c r="E17" s="13">
        <v>573832.62</v>
      </c>
      <c r="F17" s="13"/>
      <c r="G17" s="13"/>
    </row>
    <row r="18" ht="18" customHeight="1" spans="1:7">
      <c r="A18" s="81" t="s">
        <v>112</v>
      </c>
      <c r="B18" s="81" t="s">
        <v>113</v>
      </c>
      <c r="C18" s="13">
        <v>573832.62</v>
      </c>
      <c r="D18" s="13">
        <v>573832.62</v>
      </c>
      <c r="E18" s="13">
        <v>573832.62</v>
      </c>
      <c r="F18" s="13"/>
      <c r="G18" s="13"/>
    </row>
    <row r="19" ht="18" customHeight="1" spans="1:7">
      <c r="A19" s="116" t="s">
        <v>114</v>
      </c>
      <c r="B19" s="116" t="s">
        <v>115</v>
      </c>
      <c r="C19" s="13">
        <v>416834.11</v>
      </c>
      <c r="D19" s="13">
        <v>416834.11</v>
      </c>
      <c r="E19" s="13">
        <v>416834.11</v>
      </c>
      <c r="F19" s="13"/>
      <c r="G19" s="13"/>
    </row>
    <row r="20" ht="18" customHeight="1" spans="1:7">
      <c r="A20" s="116" t="s">
        <v>116</v>
      </c>
      <c r="B20" s="116" t="s">
        <v>117</v>
      </c>
      <c r="C20" s="13">
        <v>119095.46</v>
      </c>
      <c r="D20" s="13">
        <v>119095.46</v>
      </c>
      <c r="E20" s="13">
        <v>119095.46</v>
      </c>
      <c r="F20" s="13"/>
      <c r="G20" s="13"/>
    </row>
    <row r="21" ht="18" customHeight="1" spans="1:7">
      <c r="A21" s="116" t="s">
        <v>118</v>
      </c>
      <c r="B21" s="116" t="s">
        <v>119</v>
      </c>
      <c r="C21" s="13">
        <v>37903.05</v>
      </c>
      <c r="D21" s="13">
        <v>37903.05</v>
      </c>
      <c r="E21" s="13">
        <v>37903.05</v>
      </c>
      <c r="F21" s="13"/>
      <c r="G21" s="13"/>
    </row>
    <row r="22" ht="18" customHeight="1" spans="1:7">
      <c r="A22" s="11" t="s">
        <v>120</v>
      </c>
      <c r="B22" s="11" t="s">
        <v>121</v>
      </c>
      <c r="C22" s="13">
        <v>714572.76</v>
      </c>
      <c r="D22" s="13">
        <v>714572.76</v>
      </c>
      <c r="E22" s="13">
        <v>714572.76</v>
      </c>
      <c r="F22" s="13"/>
      <c r="G22" s="13"/>
    </row>
    <row r="23" ht="18" customHeight="1" spans="1:7">
      <c r="A23" s="81" t="s">
        <v>122</v>
      </c>
      <c r="B23" s="81" t="s">
        <v>123</v>
      </c>
      <c r="C23" s="13">
        <v>714572.76</v>
      </c>
      <c r="D23" s="13">
        <v>714572.76</v>
      </c>
      <c r="E23" s="13">
        <v>714572.76</v>
      </c>
      <c r="F23" s="13"/>
      <c r="G23" s="13"/>
    </row>
    <row r="24" ht="18" customHeight="1" spans="1:7">
      <c r="A24" s="116" t="s">
        <v>124</v>
      </c>
      <c r="B24" s="116" t="s">
        <v>125</v>
      </c>
      <c r="C24" s="13">
        <v>714572.76</v>
      </c>
      <c r="D24" s="13">
        <v>714572.76</v>
      </c>
      <c r="E24" s="13">
        <v>714572.76</v>
      </c>
      <c r="F24" s="13"/>
      <c r="G24" s="13"/>
    </row>
    <row r="25" ht="18" customHeight="1" spans="1:7">
      <c r="A25" s="117" t="s">
        <v>126</v>
      </c>
      <c r="B25" s="118" t="s">
        <v>126</v>
      </c>
      <c r="C25" s="13">
        <v>8291274.03</v>
      </c>
      <c r="D25" s="13">
        <v>8270401.95</v>
      </c>
      <c r="E25" s="13">
        <v>8236035.85</v>
      </c>
      <c r="F25" s="13">
        <v>34366.1</v>
      </c>
      <c r="G25" s="13">
        <v>20872.08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6"/>
      <c r="B1" s="106"/>
      <c r="C1" s="38"/>
      <c r="D1" s="107"/>
      <c r="F1" s="60" t="s">
        <v>177</v>
      </c>
    </row>
    <row r="2" ht="32.25" customHeight="1" spans="1:6">
      <c r="A2" s="70" t="s">
        <v>178</v>
      </c>
      <c r="B2" s="108"/>
      <c r="C2" s="108"/>
      <c r="D2" s="108"/>
      <c r="E2" s="108"/>
      <c r="F2" s="108"/>
    </row>
    <row r="3" ht="18.75" customHeight="1" spans="1:6">
      <c r="A3" s="18" t="str">
        <f>"单位名称："&amp;"砚山县第五小学"</f>
        <v>单位名称：砚山县第五小学</v>
      </c>
      <c r="B3" s="18"/>
      <c r="C3" s="18"/>
      <c r="D3" s="18"/>
      <c r="F3" s="60" t="s">
        <v>2</v>
      </c>
    </row>
    <row r="4" ht="19.5" customHeight="1" spans="1:6">
      <c r="A4" s="5" t="s">
        <v>179</v>
      </c>
      <c r="B4" s="26" t="s">
        <v>180</v>
      </c>
      <c r="C4" s="27" t="s">
        <v>181</v>
      </c>
      <c r="D4" s="28"/>
      <c r="E4" s="29"/>
      <c r="F4" s="26" t="s">
        <v>182</v>
      </c>
    </row>
    <row r="5" ht="19.5" customHeight="1" spans="1:6">
      <c r="A5" s="9"/>
      <c r="B5" s="31"/>
      <c r="C5" s="34" t="s">
        <v>60</v>
      </c>
      <c r="D5" s="34" t="s">
        <v>183</v>
      </c>
      <c r="E5" s="34" t="s">
        <v>184</v>
      </c>
      <c r="F5" s="31"/>
    </row>
    <row r="6" ht="18.75" customHeight="1" spans="1:6">
      <c r="A6" s="109">
        <v>1</v>
      </c>
      <c r="B6" s="109">
        <v>2</v>
      </c>
      <c r="C6" s="110">
        <v>3</v>
      </c>
      <c r="D6" s="109">
        <v>4</v>
      </c>
      <c r="E6" s="109">
        <v>5</v>
      </c>
      <c r="F6" s="109">
        <v>6</v>
      </c>
    </row>
    <row r="7" ht="24" customHeight="1" spans="1:6">
      <c r="A7" s="13">
        <v>9992.16</v>
      </c>
      <c r="B7" s="13"/>
      <c r="C7" s="13"/>
      <c r="D7" s="13"/>
      <c r="E7" s="13"/>
      <c r="F7" s="13">
        <v>9992.16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"/>
  <sheetViews>
    <sheetView showZeros="0" tabSelected="1" topLeftCell="A3" workbookViewId="0">
      <selection activeCell="F26" sqref="F26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10" width="22.1555555555556" customWidth="1"/>
    <col min="11" max="11" width="15.6666666666667" customWidth="1"/>
    <col min="12" max="12" width="22.1555555555556" customWidth="1"/>
    <col min="13" max="13" width="15.1666666666667" customWidth="1"/>
    <col min="14" max="24" width="22.1555555555556" customWidth="1"/>
  </cols>
  <sheetData>
    <row r="1" ht="18.75" customHeight="1" spans="2:24">
      <c r="B1" s="96"/>
      <c r="D1" s="97"/>
      <c r="E1" s="97"/>
      <c r="F1" s="97"/>
      <c r="G1" s="97"/>
      <c r="H1" s="39"/>
      <c r="I1" s="39"/>
      <c r="J1" s="22"/>
      <c r="K1" s="39"/>
      <c r="L1" s="39"/>
      <c r="M1" s="39"/>
      <c r="N1" s="39"/>
      <c r="O1" s="22"/>
      <c r="P1" s="22"/>
      <c r="Q1" s="22"/>
      <c r="R1" s="39"/>
      <c r="V1" s="96"/>
      <c r="X1" s="21" t="s">
        <v>185</v>
      </c>
    </row>
    <row r="2" ht="39.75" customHeight="1" spans="1:24">
      <c r="A2" s="98" t="s">
        <v>186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ht="18.75" customHeight="1" spans="1:24">
      <c r="A3" s="18" t="str">
        <f>"单位名称："&amp;"砚山县第五小学"</f>
        <v>单位名称：砚山县第五小学</v>
      </c>
      <c r="B3" s="18"/>
      <c r="C3" s="18"/>
      <c r="D3" s="18"/>
      <c r="E3" s="18"/>
      <c r="F3" s="18"/>
      <c r="G3" s="18"/>
      <c r="H3" s="99"/>
      <c r="I3" s="99"/>
      <c r="J3" s="61"/>
      <c r="K3" s="99"/>
      <c r="L3" s="99"/>
      <c r="M3" s="99"/>
      <c r="N3" s="99"/>
      <c r="O3" s="61"/>
      <c r="P3" s="61"/>
      <c r="Q3" s="61"/>
      <c r="R3" s="99"/>
      <c r="V3" s="96"/>
      <c r="X3" s="55" t="s">
        <v>2</v>
      </c>
    </row>
    <row r="4" ht="18" customHeight="1" spans="1:24">
      <c r="A4" s="85" t="s">
        <v>187</v>
      </c>
      <c r="B4" s="85" t="s">
        <v>188</v>
      </c>
      <c r="C4" s="85" t="s">
        <v>189</v>
      </c>
      <c r="D4" s="85" t="s">
        <v>190</v>
      </c>
      <c r="E4" s="85" t="s">
        <v>191</v>
      </c>
      <c r="F4" s="85" t="s">
        <v>192</v>
      </c>
      <c r="G4" s="85" t="s">
        <v>193</v>
      </c>
      <c r="H4" s="100" t="s">
        <v>194</v>
      </c>
      <c r="I4" s="103" t="s">
        <v>194</v>
      </c>
      <c r="J4" s="103"/>
      <c r="K4" s="103"/>
      <c r="L4" s="103"/>
      <c r="M4" s="103"/>
      <c r="N4" s="103"/>
      <c r="O4" s="103"/>
      <c r="P4" s="103"/>
      <c r="Q4" s="103"/>
      <c r="R4" s="103" t="s">
        <v>64</v>
      </c>
      <c r="S4" s="103" t="s">
        <v>81</v>
      </c>
      <c r="T4" s="103"/>
      <c r="U4" s="103"/>
      <c r="V4" s="103"/>
      <c r="W4" s="103"/>
      <c r="X4" s="104"/>
    </row>
    <row r="5" ht="18" customHeight="1" spans="1:24">
      <c r="A5" s="86"/>
      <c r="B5" s="86"/>
      <c r="C5" s="86"/>
      <c r="D5" s="86"/>
      <c r="E5" s="86"/>
      <c r="F5" s="86"/>
      <c r="G5" s="86"/>
      <c r="H5" s="71" t="s">
        <v>195</v>
      </c>
      <c r="I5" s="100" t="s">
        <v>61</v>
      </c>
      <c r="J5" s="103"/>
      <c r="K5" s="103"/>
      <c r="L5" s="103"/>
      <c r="M5" s="103"/>
      <c r="N5" s="104"/>
      <c r="O5" s="27" t="s">
        <v>196</v>
      </c>
      <c r="P5" s="28"/>
      <c r="Q5" s="29"/>
      <c r="R5" s="85" t="s">
        <v>64</v>
      </c>
      <c r="S5" s="100" t="s">
        <v>81</v>
      </c>
      <c r="T5" s="103" t="s">
        <v>67</v>
      </c>
      <c r="U5" s="103" t="s">
        <v>81</v>
      </c>
      <c r="V5" s="103" t="s">
        <v>69</v>
      </c>
      <c r="W5" s="103" t="s">
        <v>70</v>
      </c>
      <c r="X5" s="104" t="s">
        <v>71</v>
      </c>
    </row>
    <row r="6" ht="18.75" customHeight="1" spans="1:24">
      <c r="A6" s="86"/>
      <c r="B6" s="86"/>
      <c r="C6" s="86"/>
      <c r="D6" s="86"/>
      <c r="E6" s="86"/>
      <c r="F6" s="86"/>
      <c r="G6" s="86"/>
      <c r="H6" s="101"/>
      <c r="I6" s="105" t="s">
        <v>197</v>
      </c>
      <c r="J6" s="37" t="s">
        <v>198</v>
      </c>
      <c r="K6" s="85" t="s">
        <v>199</v>
      </c>
      <c r="L6" s="85" t="s">
        <v>200</v>
      </c>
      <c r="M6" s="85" t="s">
        <v>201</v>
      </c>
      <c r="N6" s="85" t="s">
        <v>202</v>
      </c>
      <c r="O6" s="85" t="s">
        <v>61</v>
      </c>
      <c r="P6" s="85" t="s">
        <v>62</v>
      </c>
      <c r="Q6" s="85" t="s">
        <v>63</v>
      </c>
      <c r="R6" s="86"/>
      <c r="S6" s="85" t="s">
        <v>60</v>
      </c>
      <c r="T6" s="85" t="s">
        <v>67</v>
      </c>
      <c r="U6" s="85" t="s">
        <v>203</v>
      </c>
      <c r="V6" s="85" t="s">
        <v>69</v>
      </c>
      <c r="W6" s="85" t="s">
        <v>70</v>
      </c>
      <c r="X6" s="85" t="s">
        <v>71</v>
      </c>
    </row>
    <row r="7" ht="37.5" customHeight="1" spans="1:24">
      <c r="A7" s="87"/>
      <c r="B7" s="87"/>
      <c r="C7" s="87"/>
      <c r="D7" s="87"/>
      <c r="E7" s="87"/>
      <c r="F7" s="87"/>
      <c r="G7" s="87"/>
      <c r="H7" s="74"/>
      <c r="I7" s="58" t="s">
        <v>60</v>
      </c>
      <c r="J7" s="58" t="s">
        <v>204</v>
      </c>
      <c r="K7" s="87" t="s">
        <v>198</v>
      </c>
      <c r="L7" s="87" t="s">
        <v>200</v>
      </c>
      <c r="M7" s="87" t="s">
        <v>201</v>
      </c>
      <c r="N7" s="87" t="s">
        <v>202</v>
      </c>
      <c r="O7" s="87" t="s">
        <v>200</v>
      </c>
      <c r="P7" s="87" t="s">
        <v>201</v>
      </c>
      <c r="Q7" s="87" t="s">
        <v>202</v>
      </c>
      <c r="R7" s="87" t="s">
        <v>64</v>
      </c>
      <c r="S7" s="87" t="s">
        <v>60</v>
      </c>
      <c r="T7" s="87" t="s">
        <v>67</v>
      </c>
      <c r="U7" s="87" t="s">
        <v>203</v>
      </c>
      <c r="V7" s="87" t="s">
        <v>69</v>
      </c>
      <c r="W7" s="87" t="s">
        <v>70</v>
      </c>
      <c r="X7" s="87" t="s">
        <v>71</v>
      </c>
    </row>
    <row r="8" ht="19.5" customHeight="1" spans="1:24">
      <c r="A8" s="102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  <c r="R8" s="102">
        <v>18</v>
      </c>
      <c r="S8" s="102">
        <v>19</v>
      </c>
      <c r="T8" s="102">
        <v>20</v>
      </c>
      <c r="U8" s="102">
        <v>21</v>
      </c>
      <c r="V8" s="102">
        <v>22</v>
      </c>
      <c r="W8" s="102">
        <v>23</v>
      </c>
      <c r="X8" s="102">
        <v>24</v>
      </c>
    </row>
    <row r="9" ht="21" customHeight="1" spans="1:24">
      <c r="A9" s="11" t="s">
        <v>73</v>
      </c>
      <c r="B9" s="11" t="s">
        <v>205</v>
      </c>
      <c r="C9" s="11" t="s">
        <v>206</v>
      </c>
      <c r="D9" s="11" t="s">
        <v>95</v>
      </c>
      <c r="E9" s="11" t="s">
        <v>96</v>
      </c>
      <c r="F9" s="11" t="s">
        <v>207</v>
      </c>
      <c r="G9" s="11" t="s">
        <v>208</v>
      </c>
      <c r="H9" s="13">
        <v>557760</v>
      </c>
      <c r="I9" s="13">
        <v>557760</v>
      </c>
      <c r="J9" s="13"/>
      <c r="K9" s="13"/>
      <c r="L9" s="13"/>
      <c r="M9" s="13">
        <v>557760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1" t="s">
        <v>73</v>
      </c>
      <c r="B10" s="11" t="s">
        <v>209</v>
      </c>
      <c r="C10" s="11" t="s">
        <v>210</v>
      </c>
      <c r="D10" s="11" t="s">
        <v>95</v>
      </c>
      <c r="E10" s="11" t="s">
        <v>96</v>
      </c>
      <c r="F10" s="11" t="s">
        <v>207</v>
      </c>
      <c r="G10" s="11" t="s">
        <v>208</v>
      </c>
      <c r="H10" s="13">
        <v>1368588</v>
      </c>
      <c r="I10" s="13">
        <v>1368588</v>
      </c>
      <c r="J10" s="13"/>
      <c r="K10" s="13"/>
      <c r="L10" s="13"/>
      <c r="M10" s="13">
        <v>1368588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1" t="s">
        <v>73</v>
      </c>
      <c r="B11" s="11" t="s">
        <v>211</v>
      </c>
      <c r="C11" s="11" t="s">
        <v>212</v>
      </c>
      <c r="D11" s="11" t="s">
        <v>95</v>
      </c>
      <c r="E11" s="11" t="s">
        <v>96</v>
      </c>
      <c r="F11" s="11" t="s">
        <v>213</v>
      </c>
      <c r="G11" s="11" t="s">
        <v>214</v>
      </c>
      <c r="H11" s="13">
        <v>2725068</v>
      </c>
      <c r="I11" s="13">
        <v>2725068</v>
      </c>
      <c r="J11" s="13"/>
      <c r="K11" s="13"/>
      <c r="L11" s="13"/>
      <c r="M11" s="13">
        <v>2725068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1" t="s">
        <v>73</v>
      </c>
      <c r="B12" s="11" t="s">
        <v>215</v>
      </c>
      <c r="C12" s="11" t="s">
        <v>216</v>
      </c>
      <c r="D12" s="11" t="s">
        <v>118</v>
      </c>
      <c r="E12" s="11" t="s">
        <v>119</v>
      </c>
      <c r="F12" s="11" t="s">
        <v>217</v>
      </c>
      <c r="G12" s="11" t="s">
        <v>218</v>
      </c>
      <c r="H12" s="13">
        <v>20720</v>
      </c>
      <c r="I12" s="13">
        <v>20720</v>
      </c>
      <c r="J12" s="13"/>
      <c r="K12" s="13"/>
      <c r="L12" s="13"/>
      <c r="M12" s="13">
        <v>20720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1" t="s">
        <v>73</v>
      </c>
      <c r="B13" s="11" t="s">
        <v>219</v>
      </c>
      <c r="C13" s="11" t="s">
        <v>220</v>
      </c>
      <c r="D13" s="11" t="s">
        <v>95</v>
      </c>
      <c r="E13" s="11" t="s">
        <v>96</v>
      </c>
      <c r="F13" s="11" t="s">
        <v>207</v>
      </c>
      <c r="G13" s="11" t="s">
        <v>208</v>
      </c>
      <c r="H13" s="13">
        <v>771540</v>
      </c>
      <c r="I13" s="13">
        <v>771540</v>
      </c>
      <c r="J13" s="13"/>
      <c r="K13" s="13"/>
      <c r="L13" s="13"/>
      <c r="M13" s="13">
        <v>771540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1" t="s">
        <v>73</v>
      </c>
      <c r="B14" s="11" t="s">
        <v>221</v>
      </c>
      <c r="C14" s="11" t="s">
        <v>222</v>
      </c>
      <c r="D14" s="11" t="s">
        <v>95</v>
      </c>
      <c r="E14" s="11" t="s">
        <v>96</v>
      </c>
      <c r="F14" s="11" t="s">
        <v>207</v>
      </c>
      <c r="G14" s="11" t="s">
        <v>208</v>
      </c>
      <c r="H14" s="13">
        <v>227089</v>
      </c>
      <c r="I14" s="13">
        <v>227089</v>
      </c>
      <c r="J14" s="13"/>
      <c r="K14" s="13"/>
      <c r="L14" s="13"/>
      <c r="M14" s="13">
        <v>227089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1" t="s">
        <v>73</v>
      </c>
      <c r="B15" s="11" t="s">
        <v>223</v>
      </c>
      <c r="C15" s="11" t="s">
        <v>224</v>
      </c>
      <c r="D15" s="11" t="s">
        <v>95</v>
      </c>
      <c r="E15" s="11" t="s">
        <v>96</v>
      </c>
      <c r="F15" s="11" t="s">
        <v>225</v>
      </c>
      <c r="G15" s="11" t="s">
        <v>226</v>
      </c>
      <c r="H15" s="13">
        <v>304728</v>
      </c>
      <c r="I15" s="13">
        <v>304728</v>
      </c>
      <c r="J15" s="13"/>
      <c r="K15" s="13"/>
      <c r="L15" s="13"/>
      <c r="M15" s="13">
        <v>304728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1" t="s">
        <v>73</v>
      </c>
      <c r="B16" s="11" t="s">
        <v>227</v>
      </c>
      <c r="C16" s="11" t="s">
        <v>228</v>
      </c>
      <c r="D16" s="11" t="s">
        <v>114</v>
      </c>
      <c r="E16" s="11" t="s">
        <v>115</v>
      </c>
      <c r="F16" s="11" t="s">
        <v>229</v>
      </c>
      <c r="G16" s="11" t="s">
        <v>230</v>
      </c>
      <c r="H16" s="13">
        <v>416834.11</v>
      </c>
      <c r="I16" s="13">
        <v>416834.11</v>
      </c>
      <c r="J16" s="13"/>
      <c r="K16" s="13"/>
      <c r="L16" s="13"/>
      <c r="M16" s="13">
        <v>416834.11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1" t="s">
        <v>73</v>
      </c>
      <c r="B17" s="11" t="s">
        <v>231</v>
      </c>
      <c r="C17" s="11" t="s">
        <v>232</v>
      </c>
      <c r="D17" s="11" t="s">
        <v>109</v>
      </c>
      <c r="E17" s="11" t="s">
        <v>108</v>
      </c>
      <c r="F17" s="11" t="s">
        <v>217</v>
      </c>
      <c r="G17" s="11" t="s">
        <v>218</v>
      </c>
      <c r="H17" s="13">
        <v>40093.79</v>
      </c>
      <c r="I17" s="13">
        <v>40093.79</v>
      </c>
      <c r="J17" s="13"/>
      <c r="K17" s="13"/>
      <c r="L17" s="13"/>
      <c r="M17" s="13">
        <v>40093.79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1" t="s">
        <v>73</v>
      </c>
      <c r="B18" s="11" t="s">
        <v>233</v>
      </c>
      <c r="C18" s="11" t="s">
        <v>234</v>
      </c>
      <c r="D18" s="11" t="s">
        <v>95</v>
      </c>
      <c r="E18" s="11" t="s">
        <v>96</v>
      </c>
      <c r="F18" s="11" t="s">
        <v>235</v>
      </c>
      <c r="G18" s="11" t="s">
        <v>234</v>
      </c>
      <c r="H18" s="13">
        <v>34366.1</v>
      </c>
      <c r="I18" s="13">
        <v>34366.1</v>
      </c>
      <c r="J18" s="13"/>
      <c r="K18" s="13"/>
      <c r="L18" s="13"/>
      <c r="M18" s="13">
        <v>34366.1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1" t="s">
        <v>73</v>
      </c>
      <c r="B19" s="11" t="s">
        <v>236</v>
      </c>
      <c r="C19" s="11" t="s">
        <v>237</v>
      </c>
      <c r="D19" s="11" t="s">
        <v>118</v>
      </c>
      <c r="E19" s="11" t="s">
        <v>119</v>
      </c>
      <c r="F19" s="11" t="s">
        <v>217</v>
      </c>
      <c r="G19" s="11" t="s">
        <v>218</v>
      </c>
      <c r="H19" s="13">
        <v>17183.05</v>
      </c>
      <c r="I19" s="13">
        <v>17183.05</v>
      </c>
      <c r="J19" s="13"/>
      <c r="K19" s="13"/>
      <c r="L19" s="13"/>
      <c r="M19" s="13">
        <v>17183.05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1" t="s">
        <v>73</v>
      </c>
      <c r="B20" s="11" t="s">
        <v>238</v>
      </c>
      <c r="C20" s="11" t="s">
        <v>117</v>
      </c>
      <c r="D20" s="11" t="s">
        <v>116</v>
      </c>
      <c r="E20" s="11" t="s">
        <v>117</v>
      </c>
      <c r="F20" s="11" t="s">
        <v>239</v>
      </c>
      <c r="G20" s="11" t="s">
        <v>240</v>
      </c>
      <c r="H20" s="13">
        <v>119095.46</v>
      </c>
      <c r="I20" s="13">
        <v>119095.46</v>
      </c>
      <c r="J20" s="13"/>
      <c r="K20" s="13"/>
      <c r="L20" s="13"/>
      <c r="M20" s="13">
        <v>119095.46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1" t="s">
        <v>73</v>
      </c>
      <c r="B21" s="11" t="s">
        <v>241</v>
      </c>
      <c r="C21" s="11" t="s">
        <v>242</v>
      </c>
      <c r="D21" s="11" t="s">
        <v>105</v>
      </c>
      <c r="E21" s="11" t="s">
        <v>106</v>
      </c>
      <c r="F21" s="11" t="s">
        <v>243</v>
      </c>
      <c r="G21" s="11" t="s">
        <v>244</v>
      </c>
      <c r="H21" s="13">
        <v>952763.68</v>
      </c>
      <c r="I21" s="13">
        <v>952763.68</v>
      </c>
      <c r="J21" s="13"/>
      <c r="K21" s="13"/>
      <c r="L21" s="13"/>
      <c r="M21" s="13">
        <v>952763.68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1" t="s">
        <v>73</v>
      </c>
      <c r="B22" s="11" t="s">
        <v>245</v>
      </c>
      <c r="C22" s="11" t="s">
        <v>125</v>
      </c>
      <c r="D22" s="11" t="s">
        <v>124</v>
      </c>
      <c r="E22" s="11" t="s">
        <v>125</v>
      </c>
      <c r="F22" s="11" t="s">
        <v>246</v>
      </c>
      <c r="G22" s="11" t="s">
        <v>125</v>
      </c>
      <c r="H22" s="13">
        <v>714572.76</v>
      </c>
      <c r="I22" s="13">
        <v>714572.76</v>
      </c>
      <c r="J22" s="13"/>
      <c r="K22" s="13"/>
      <c r="L22" s="13"/>
      <c r="M22" s="13">
        <v>714572.76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89" t="s">
        <v>126</v>
      </c>
      <c r="B23" s="90"/>
      <c r="C23" s="90"/>
      <c r="D23" s="90"/>
      <c r="E23" s="90"/>
      <c r="F23" s="90"/>
      <c r="G23" s="91"/>
      <c r="H23" s="13">
        <v>8270401.95</v>
      </c>
      <c r="I23" s="13">
        <v>8270401.95</v>
      </c>
      <c r="J23" s="13"/>
      <c r="K23" s="13"/>
      <c r="L23" s="13"/>
      <c r="M23" s="13">
        <v>8270401.95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3:G2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3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2"/>
      <c r="E1" s="83"/>
      <c r="F1" s="83"/>
      <c r="G1" s="83"/>
      <c r="H1" s="83"/>
      <c r="I1" s="22"/>
      <c r="J1" s="22"/>
      <c r="K1" s="22"/>
      <c r="L1" s="22"/>
      <c r="M1" s="22"/>
      <c r="N1" s="22"/>
      <c r="O1" s="22"/>
      <c r="P1" s="22"/>
      <c r="Q1" s="22"/>
      <c r="U1" s="82"/>
      <c r="W1" s="1" t="s">
        <v>247</v>
      </c>
    </row>
    <row r="2" ht="41.25" customHeight="1" spans="1:23">
      <c r="A2" s="84" t="s">
        <v>248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ht="19.5" customHeight="1" spans="1:23">
      <c r="A3" s="18" t="str">
        <f>"单位名称："&amp;"砚山县第五小学"</f>
        <v>单位名称：砚山县第五小学</v>
      </c>
      <c r="B3" s="18"/>
      <c r="C3" s="18"/>
      <c r="D3" s="18"/>
      <c r="E3" s="18"/>
      <c r="F3" s="18"/>
      <c r="G3" s="18"/>
      <c r="H3" s="18"/>
      <c r="I3" s="61"/>
      <c r="J3" s="61"/>
      <c r="K3" s="61"/>
      <c r="L3" s="61"/>
      <c r="M3" s="61"/>
      <c r="N3" s="61"/>
      <c r="O3" s="61"/>
      <c r="P3" s="61"/>
      <c r="Q3" s="61"/>
      <c r="U3" s="82"/>
      <c r="W3" s="66" t="s">
        <v>2</v>
      </c>
    </row>
    <row r="4" ht="21.75" customHeight="1" spans="1:23">
      <c r="A4" s="85" t="s">
        <v>249</v>
      </c>
      <c r="B4" s="5" t="s">
        <v>188</v>
      </c>
      <c r="C4" s="85" t="s">
        <v>189</v>
      </c>
      <c r="D4" s="85" t="s">
        <v>250</v>
      </c>
      <c r="E4" s="5" t="s">
        <v>190</v>
      </c>
      <c r="F4" s="5" t="s">
        <v>191</v>
      </c>
      <c r="G4" s="5" t="s">
        <v>251</v>
      </c>
      <c r="H4" s="5" t="s">
        <v>252</v>
      </c>
      <c r="I4" s="26" t="s">
        <v>58</v>
      </c>
      <c r="J4" s="27" t="s">
        <v>253</v>
      </c>
      <c r="K4" s="28"/>
      <c r="L4" s="28"/>
      <c r="M4" s="29"/>
      <c r="N4" s="27" t="s">
        <v>196</v>
      </c>
      <c r="O4" s="28"/>
      <c r="P4" s="29"/>
      <c r="Q4" s="5" t="s">
        <v>64</v>
      </c>
      <c r="R4" s="27" t="s">
        <v>81</v>
      </c>
      <c r="S4" s="28"/>
      <c r="T4" s="28"/>
      <c r="U4" s="28"/>
      <c r="V4" s="28"/>
      <c r="W4" s="29"/>
    </row>
    <row r="5" ht="21.75" customHeight="1" spans="1:23">
      <c r="A5" s="86"/>
      <c r="B5" s="44"/>
      <c r="C5" s="86"/>
      <c r="D5" s="86"/>
      <c r="E5" s="44"/>
      <c r="F5" s="44"/>
      <c r="G5" s="44"/>
      <c r="H5" s="44"/>
      <c r="I5" s="92"/>
      <c r="J5" s="93" t="s">
        <v>61</v>
      </c>
      <c r="K5" s="94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4"/>
      <c r="R5" s="5" t="s">
        <v>60</v>
      </c>
      <c r="S5" s="85" t="s">
        <v>67</v>
      </c>
      <c r="T5" s="85" t="s">
        <v>203</v>
      </c>
      <c r="U5" s="85" t="s">
        <v>69</v>
      </c>
      <c r="V5" s="85" t="s">
        <v>70</v>
      </c>
      <c r="W5" s="85" t="s">
        <v>71</v>
      </c>
    </row>
    <row r="6" ht="21" customHeight="1" spans="1:23">
      <c r="A6" s="86"/>
      <c r="B6" s="44"/>
      <c r="C6" s="86"/>
      <c r="D6" s="86"/>
      <c r="E6" s="44"/>
      <c r="F6" s="44"/>
      <c r="G6" s="44"/>
      <c r="H6" s="44"/>
      <c r="I6" s="92"/>
      <c r="J6" s="95" t="s">
        <v>60</v>
      </c>
      <c r="K6" s="62"/>
      <c r="L6" s="44"/>
      <c r="M6" s="44"/>
      <c r="N6" s="44"/>
      <c r="O6" s="44"/>
      <c r="P6" s="44"/>
      <c r="Q6" s="44"/>
      <c r="R6" s="44"/>
      <c r="S6" s="86"/>
      <c r="T6" s="86"/>
      <c r="U6" s="86"/>
      <c r="V6" s="86"/>
      <c r="W6" s="86"/>
    </row>
    <row r="7" ht="39.75" customHeight="1" spans="1:23">
      <c r="A7" s="87"/>
      <c r="B7" s="9"/>
      <c r="C7" s="87"/>
      <c r="D7" s="87"/>
      <c r="E7" s="9"/>
      <c r="F7" s="9"/>
      <c r="G7" s="9"/>
      <c r="H7" s="9"/>
      <c r="I7" s="31"/>
      <c r="J7" s="10" t="s">
        <v>60</v>
      </c>
      <c r="K7" s="10" t="s">
        <v>254</v>
      </c>
      <c r="L7" s="9"/>
      <c r="M7" s="9"/>
      <c r="N7" s="9"/>
      <c r="O7" s="9"/>
      <c r="P7" s="9"/>
      <c r="Q7" s="9"/>
      <c r="R7" s="9"/>
      <c r="S7" s="87"/>
      <c r="T7" s="87"/>
      <c r="U7" s="87"/>
      <c r="V7" s="87"/>
      <c r="W7" s="87"/>
    </row>
    <row r="8" ht="19.5" customHeight="1" spans="1:23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8">
        <v>21</v>
      </c>
      <c r="V8" s="88">
        <v>22</v>
      </c>
      <c r="W8" s="88">
        <v>23</v>
      </c>
    </row>
    <row r="9" ht="21.75" customHeight="1" spans="1:23">
      <c r="A9" s="11"/>
      <c r="B9" s="11"/>
      <c r="C9" s="11" t="s">
        <v>255</v>
      </c>
      <c r="D9" s="11"/>
      <c r="E9" s="11"/>
      <c r="F9" s="11"/>
      <c r="G9" s="11"/>
      <c r="H9" s="11"/>
      <c r="I9" s="13">
        <v>1000000</v>
      </c>
      <c r="J9" s="13"/>
      <c r="K9" s="13"/>
      <c r="L9" s="13"/>
      <c r="M9" s="13"/>
      <c r="N9" s="13"/>
      <c r="O9" s="13"/>
      <c r="P9" s="13"/>
      <c r="Q9" s="13"/>
      <c r="R9" s="13">
        <v>1000000</v>
      </c>
      <c r="S9" s="13"/>
      <c r="T9" s="13"/>
      <c r="U9" s="13">
        <v>500000</v>
      </c>
      <c r="V9" s="13"/>
      <c r="W9" s="13">
        <v>500000</v>
      </c>
    </row>
    <row r="10" ht="21.75" customHeight="1" spans="1:23">
      <c r="A10" s="11" t="s">
        <v>256</v>
      </c>
      <c r="B10" s="11" t="s">
        <v>257</v>
      </c>
      <c r="C10" s="11" t="s">
        <v>255</v>
      </c>
      <c r="D10" s="11" t="s">
        <v>73</v>
      </c>
      <c r="E10" s="11" t="s">
        <v>91</v>
      </c>
      <c r="F10" s="11" t="s">
        <v>92</v>
      </c>
      <c r="G10" s="11" t="s">
        <v>258</v>
      </c>
      <c r="H10" s="11" t="s">
        <v>259</v>
      </c>
      <c r="I10" s="13">
        <v>500000</v>
      </c>
      <c r="J10" s="13"/>
      <c r="K10" s="13"/>
      <c r="L10" s="13"/>
      <c r="M10" s="13"/>
      <c r="N10" s="13"/>
      <c r="O10" s="13"/>
      <c r="P10" s="13"/>
      <c r="Q10" s="13"/>
      <c r="R10" s="13">
        <v>500000</v>
      </c>
      <c r="S10" s="13"/>
      <c r="T10" s="13"/>
      <c r="U10" s="13"/>
      <c r="V10" s="13"/>
      <c r="W10" s="13">
        <v>500000</v>
      </c>
    </row>
    <row r="11" ht="21.75" customHeight="1" spans="1:23">
      <c r="A11" s="11" t="s">
        <v>256</v>
      </c>
      <c r="B11" s="11" t="s">
        <v>257</v>
      </c>
      <c r="C11" s="11" t="s">
        <v>255</v>
      </c>
      <c r="D11" s="11" t="s">
        <v>73</v>
      </c>
      <c r="E11" s="11" t="s">
        <v>91</v>
      </c>
      <c r="F11" s="11" t="s">
        <v>92</v>
      </c>
      <c r="G11" s="11" t="s">
        <v>260</v>
      </c>
      <c r="H11" s="11" t="s">
        <v>261</v>
      </c>
      <c r="I11" s="13">
        <v>500000</v>
      </c>
      <c r="J11" s="13"/>
      <c r="K11" s="13"/>
      <c r="L11" s="13"/>
      <c r="M11" s="13"/>
      <c r="N11" s="13"/>
      <c r="O11" s="13"/>
      <c r="P11" s="13"/>
      <c r="Q11" s="13"/>
      <c r="R11" s="13">
        <v>500000</v>
      </c>
      <c r="S11" s="13"/>
      <c r="T11" s="13"/>
      <c r="U11" s="13">
        <v>500000</v>
      </c>
      <c r="V11" s="13"/>
      <c r="W11" s="13"/>
    </row>
    <row r="12" ht="21.75" customHeight="1" spans="1:23">
      <c r="A12" s="11"/>
      <c r="B12" s="11"/>
      <c r="C12" s="11" t="s">
        <v>262</v>
      </c>
      <c r="D12" s="11"/>
      <c r="E12" s="11"/>
      <c r="F12" s="11"/>
      <c r="G12" s="11"/>
      <c r="H12" s="11"/>
      <c r="I12" s="13">
        <v>20872.08</v>
      </c>
      <c r="J12" s="13">
        <v>20872.08</v>
      </c>
      <c r="K12" s="13">
        <v>20872.08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 t="s">
        <v>263</v>
      </c>
      <c r="B13" s="11" t="s">
        <v>264</v>
      </c>
      <c r="C13" s="11" t="s">
        <v>262</v>
      </c>
      <c r="D13" s="11" t="s">
        <v>73</v>
      </c>
      <c r="E13" s="11" t="s">
        <v>95</v>
      </c>
      <c r="F13" s="11" t="s">
        <v>96</v>
      </c>
      <c r="G13" s="11" t="s">
        <v>258</v>
      </c>
      <c r="H13" s="11" t="s">
        <v>259</v>
      </c>
      <c r="I13" s="13">
        <v>7970.4</v>
      </c>
      <c r="J13" s="13">
        <v>7970.4</v>
      </c>
      <c r="K13" s="13">
        <v>7970.4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263</v>
      </c>
      <c r="B14" s="11" t="s">
        <v>264</v>
      </c>
      <c r="C14" s="11" t="s">
        <v>262</v>
      </c>
      <c r="D14" s="11" t="s">
        <v>73</v>
      </c>
      <c r="E14" s="11" t="s">
        <v>95</v>
      </c>
      <c r="F14" s="11" t="s">
        <v>96</v>
      </c>
      <c r="G14" s="11" t="s">
        <v>265</v>
      </c>
      <c r="H14" s="11" t="s">
        <v>266</v>
      </c>
      <c r="I14" s="13">
        <v>2099.52</v>
      </c>
      <c r="J14" s="13">
        <v>2099.52</v>
      </c>
      <c r="K14" s="13">
        <v>2099.52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 t="s">
        <v>263</v>
      </c>
      <c r="B15" s="11" t="s">
        <v>264</v>
      </c>
      <c r="C15" s="11" t="s">
        <v>262</v>
      </c>
      <c r="D15" s="11" t="s">
        <v>73</v>
      </c>
      <c r="E15" s="11" t="s">
        <v>95</v>
      </c>
      <c r="F15" s="11" t="s">
        <v>96</v>
      </c>
      <c r="G15" s="11" t="s">
        <v>267</v>
      </c>
      <c r="H15" s="11" t="s">
        <v>182</v>
      </c>
      <c r="I15" s="13">
        <v>9992.16</v>
      </c>
      <c r="J15" s="13">
        <v>9992.16</v>
      </c>
      <c r="K15" s="13">
        <v>9992.16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263</v>
      </c>
      <c r="B16" s="11" t="s">
        <v>264</v>
      </c>
      <c r="C16" s="11" t="s">
        <v>262</v>
      </c>
      <c r="D16" s="11" t="s">
        <v>73</v>
      </c>
      <c r="E16" s="11" t="s">
        <v>99</v>
      </c>
      <c r="F16" s="11" t="s">
        <v>100</v>
      </c>
      <c r="G16" s="11" t="s">
        <v>258</v>
      </c>
      <c r="H16" s="11" t="s">
        <v>259</v>
      </c>
      <c r="I16" s="13">
        <v>810</v>
      </c>
      <c r="J16" s="13">
        <v>810</v>
      </c>
      <c r="K16" s="13">
        <v>810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/>
      <c r="B17" s="11"/>
      <c r="C17" s="11" t="s">
        <v>268</v>
      </c>
      <c r="D17" s="11"/>
      <c r="E17" s="11"/>
      <c r="F17" s="11"/>
      <c r="G17" s="11"/>
      <c r="H17" s="11"/>
      <c r="I17" s="13">
        <v>1200000</v>
      </c>
      <c r="J17" s="13"/>
      <c r="K17" s="13"/>
      <c r="L17" s="13"/>
      <c r="M17" s="13"/>
      <c r="N17" s="13"/>
      <c r="O17" s="13"/>
      <c r="P17" s="13"/>
      <c r="Q17" s="13"/>
      <c r="R17" s="13">
        <v>1200000</v>
      </c>
      <c r="S17" s="13"/>
      <c r="T17" s="13"/>
      <c r="U17" s="13"/>
      <c r="V17" s="13"/>
      <c r="W17" s="13">
        <v>1200000</v>
      </c>
    </row>
    <row r="18" ht="21.75" customHeight="1" spans="1:23">
      <c r="A18" s="11" t="s">
        <v>263</v>
      </c>
      <c r="B18" s="11" t="s">
        <v>269</v>
      </c>
      <c r="C18" s="11" t="s">
        <v>268</v>
      </c>
      <c r="D18" s="11" t="s">
        <v>73</v>
      </c>
      <c r="E18" s="11" t="s">
        <v>95</v>
      </c>
      <c r="F18" s="11" t="s">
        <v>96</v>
      </c>
      <c r="G18" s="11" t="s">
        <v>258</v>
      </c>
      <c r="H18" s="11" t="s">
        <v>259</v>
      </c>
      <c r="I18" s="13">
        <v>120000</v>
      </c>
      <c r="J18" s="13"/>
      <c r="K18" s="13"/>
      <c r="L18" s="13"/>
      <c r="M18" s="13"/>
      <c r="N18" s="13"/>
      <c r="O18" s="13"/>
      <c r="P18" s="13"/>
      <c r="Q18" s="13"/>
      <c r="R18" s="13">
        <v>120000</v>
      </c>
      <c r="S18" s="13"/>
      <c r="T18" s="13"/>
      <c r="U18" s="13"/>
      <c r="V18" s="13"/>
      <c r="W18" s="13">
        <v>120000</v>
      </c>
    </row>
    <row r="19" ht="21.75" customHeight="1" spans="1:23">
      <c r="A19" s="11" t="s">
        <v>263</v>
      </c>
      <c r="B19" s="11" t="s">
        <v>269</v>
      </c>
      <c r="C19" s="11" t="s">
        <v>268</v>
      </c>
      <c r="D19" s="11" t="s">
        <v>73</v>
      </c>
      <c r="E19" s="11" t="s">
        <v>95</v>
      </c>
      <c r="F19" s="11" t="s">
        <v>96</v>
      </c>
      <c r="G19" s="11" t="s">
        <v>270</v>
      </c>
      <c r="H19" s="11" t="s">
        <v>271</v>
      </c>
      <c r="I19" s="13">
        <v>1080000</v>
      </c>
      <c r="J19" s="13"/>
      <c r="K19" s="13"/>
      <c r="L19" s="13"/>
      <c r="M19" s="13"/>
      <c r="N19" s="13"/>
      <c r="O19" s="13"/>
      <c r="P19" s="13"/>
      <c r="Q19" s="13"/>
      <c r="R19" s="13">
        <v>1080000</v>
      </c>
      <c r="S19" s="13"/>
      <c r="T19" s="13"/>
      <c r="U19" s="13"/>
      <c r="V19" s="13"/>
      <c r="W19" s="13">
        <v>1080000</v>
      </c>
    </row>
    <row r="20" ht="18.75" customHeight="1" spans="1:23">
      <c r="A20" s="89" t="s">
        <v>126</v>
      </c>
      <c r="B20" s="90"/>
      <c r="C20" s="90"/>
      <c r="D20" s="90"/>
      <c r="E20" s="90"/>
      <c r="F20" s="90"/>
      <c r="G20" s="90"/>
      <c r="H20" s="91"/>
      <c r="I20" s="13">
        <v>2220872.08</v>
      </c>
      <c r="J20" s="13">
        <v>20872.08</v>
      </c>
      <c r="K20" s="13">
        <v>20872.08</v>
      </c>
      <c r="L20" s="13"/>
      <c r="M20" s="13"/>
      <c r="N20" s="13"/>
      <c r="O20" s="13"/>
      <c r="P20" s="13"/>
      <c r="Q20" s="13"/>
      <c r="R20" s="13">
        <v>2200000</v>
      </c>
      <c r="S20" s="13"/>
      <c r="T20" s="13"/>
      <c r="U20" s="13">
        <v>500000</v>
      </c>
      <c r="V20" s="13"/>
      <c r="W20" s="13">
        <v>1700000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showZeros="0" topLeftCell="A5" workbookViewId="0">
      <selection activeCell="C10" sqref="C10:C12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4"/>
      <c r="K1" s="54" t="s">
        <v>272</v>
      </c>
    </row>
    <row r="2" ht="33" customHeight="1" spans="1:11">
      <c r="A2" s="17" t="s">
        <v>273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7.25" customHeight="1" spans="1:3">
      <c r="A3" s="18" t="str">
        <f>"单位名称："&amp;"砚山县第五小学"</f>
        <v>单位名称：砚山县第五小学</v>
      </c>
      <c r="B3" s="19"/>
      <c r="C3" s="19"/>
    </row>
    <row r="4" ht="44.25" customHeight="1" spans="1:11">
      <c r="A4" s="10" t="s">
        <v>274</v>
      </c>
      <c r="B4" s="10" t="s">
        <v>188</v>
      </c>
      <c r="C4" s="10" t="s">
        <v>275</v>
      </c>
      <c r="D4" s="10" t="s">
        <v>276</v>
      </c>
      <c r="E4" s="10" t="s">
        <v>277</v>
      </c>
      <c r="F4" s="10" t="s">
        <v>278</v>
      </c>
      <c r="G4" s="20" t="s">
        <v>279</v>
      </c>
      <c r="H4" s="10" t="s">
        <v>280</v>
      </c>
      <c r="I4" s="20" t="s">
        <v>281</v>
      </c>
      <c r="J4" s="20" t="s">
        <v>282</v>
      </c>
      <c r="K4" s="10" t="s">
        <v>283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  <c r="K5" s="10">
        <v>11</v>
      </c>
    </row>
    <row r="6" ht="40.5" customHeight="1" spans="1:11">
      <c r="A6" s="11" t="s">
        <v>73</v>
      </c>
      <c r="B6" s="80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81" t="s">
        <v>255</v>
      </c>
      <c r="B7" s="80" t="s">
        <v>257</v>
      </c>
      <c r="C7" s="11" t="s">
        <v>255</v>
      </c>
      <c r="D7" s="11" t="s">
        <v>284</v>
      </c>
      <c r="E7" s="11" t="s">
        <v>285</v>
      </c>
      <c r="F7" s="11" t="s">
        <v>286</v>
      </c>
      <c r="G7" s="12" t="s">
        <v>287</v>
      </c>
      <c r="H7" s="11" t="s">
        <v>255</v>
      </c>
      <c r="I7" s="12" t="s">
        <v>288</v>
      </c>
      <c r="J7" s="12" t="s">
        <v>289</v>
      </c>
      <c r="K7" s="11" t="s">
        <v>255</v>
      </c>
    </row>
    <row r="8" ht="40.5" customHeight="1" spans="1:11">
      <c r="A8" s="81" t="s">
        <v>255</v>
      </c>
      <c r="B8" s="80" t="s">
        <v>257</v>
      </c>
      <c r="C8" s="11" t="s">
        <v>255</v>
      </c>
      <c r="D8" s="11" t="s">
        <v>290</v>
      </c>
      <c r="E8" s="11" t="s">
        <v>291</v>
      </c>
      <c r="F8" s="11" t="s">
        <v>292</v>
      </c>
      <c r="G8" s="12" t="s">
        <v>293</v>
      </c>
      <c r="H8" s="11" t="s">
        <v>294</v>
      </c>
      <c r="I8" s="12" t="s">
        <v>288</v>
      </c>
      <c r="J8" s="12" t="s">
        <v>289</v>
      </c>
      <c r="K8" s="11" t="s">
        <v>255</v>
      </c>
    </row>
    <row r="9" ht="40.5" customHeight="1" spans="1:11">
      <c r="A9" s="81" t="s">
        <v>255</v>
      </c>
      <c r="B9" s="80" t="s">
        <v>257</v>
      </c>
      <c r="C9" s="11" t="s">
        <v>255</v>
      </c>
      <c r="D9" s="11" t="s">
        <v>295</v>
      </c>
      <c r="E9" s="11" t="s">
        <v>296</v>
      </c>
      <c r="F9" s="11" t="s">
        <v>297</v>
      </c>
      <c r="G9" s="12" t="s">
        <v>293</v>
      </c>
      <c r="H9" s="11" t="s">
        <v>294</v>
      </c>
      <c r="I9" s="12" t="s">
        <v>288</v>
      </c>
      <c r="J9" s="12" t="s">
        <v>289</v>
      </c>
      <c r="K9" s="11" t="s">
        <v>255</v>
      </c>
    </row>
    <row r="10" ht="40.5" customHeight="1" spans="1:11">
      <c r="A10" s="81" t="s">
        <v>262</v>
      </c>
      <c r="B10" s="80" t="s">
        <v>264</v>
      </c>
      <c r="C10" s="11" t="s">
        <v>262</v>
      </c>
      <c r="D10" s="11" t="s">
        <v>284</v>
      </c>
      <c r="E10" s="11" t="s">
        <v>298</v>
      </c>
      <c r="F10" s="11" t="s">
        <v>262</v>
      </c>
      <c r="G10" s="12" t="s">
        <v>293</v>
      </c>
      <c r="H10" s="11" t="s">
        <v>299</v>
      </c>
      <c r="I10" s="12" t="s">
        <v>300</v>
      </c>
      <c r="J10" s="12" t="s">
        <v>289</v>
      </c>
      <c r="K10" s="11" t="s">
        <v>301</v>
      </c>
    </row>
    <row r="11" ht="40.5" customHeight="1" spans="1:11">
      <c r="A11" s="81" t="s">
        <v>262</v>
      </c>
      <c r="B11" s="80" t="s">
        <v>264</v>
      </c>
      <c r="C11" s="11" t="s">
        <v>262</v>
      </c>
      <c r="D11" s="11" t="s">
        <v>290</v>
      </c>
      <c r="E11" s="11" t="s">
        <v>291</v>
      </c>
      <c r="F11" s="11" t="s">
        <v>292</v>
      </c>
      <c r="G11" s="12" t="s">
        <v>293</v>
      </c>
      <c r="H11" s="11" t="s">
        <v>302</v>
      </c>
      <c r="I11" s="12" t="s">
        <v>288</v>
      </c>
      <c r="J11" s="12" t="s">
        <v>289</v>
      </c>
      <c r="K11" s="11" t="s">
        <v>303</v>
      </c>
    </row>
    <row r="12" ht="40.5" customHeight="1" spans="1:11">
      <c r="A12" s="81" t="s">
        <v>262</v>
      </c>
      <c r="B12" s="80" t="s">
        <v>264</v>
      </c>
      <c r="C12" s="11" t="s">
        <v>262</v>
      </c>
      <c r="D12" s="11" t="s">
        <v>295</v>
      </c>
      <c r="E12" s="11" t="s">
        <v>296</v>
      </c>
      <c r="F12" s="11" t="s">
        <v>304</v>
      </c>
      <c r="G12" s="12" t="s">
        <v>293</v>
      </c>
      <c r="H12" s="11" t="s">
        <v>302</v>
      </c>
      <c r="I12" s="12" t="s">
        <v>288</v>
      </c>
      <c r="J12" s="12" t="s">
        <v>289</v>
      </c>
      <c r="K12" s="11" t="s">
        <v>305</v>
      </c>
    </row>
    <row r="13" ht="40.5" customHeight="1" spans="1:11">
      <c r="A13" s="81" t="s">
        <v>268</v>
      </c>
      <c r="B13" s="80" t="s">
        <v>269</v>
      </c>
      <c r="C13" s="11" t="s">
        <v>306</v>
      </c>
      <c r="D13" s="11" t="s">
        <v>284</v>
      </c>
      <c r="E13" s="11" t="s">
        <v>298</v>
      </c>
      <c r="F13" s="11" t="s">
        <v>307</v>
      </c>
      <c r="G13" s="12" t="s">
        <v>293</v>
      </c>
      <c r="H13" s="11" t="s">
        <v>172</v>
      </c>
      <c r="I13" s="12" t="s">
        <v>308</v>
      </c>
      <c r="J13" s="12" t="s">
        <v>289</v>
      </c>
      <c r="K13" s="11" t="s">
        <v>307</v>
      </c>
    </row>
    <row r="14" ht="40.5" customHeight="1" spans="1:11">
      <c r="A14" s="81" t="s">
        <v>268</v>
      </c>
      <c r="B14" s="80" t="s">
        <v>269</v>
      </c>
      <c r="C14" s="11" t="s">
        <v>306</v>
      </c>
      <c r="D14" s="11" t="s">
        <v>290</v>
      </c>
      <c r="E14" s="11" t="s">
        <v>309</v>
      </c>
      <c r="F14" s="11" t="s">
        <v>310</v>
      </c>
      <c r="G14" s="12" t="s">
        <v>293</v>
      </c>
      <c r="H14" s="11" t="s">
        <v>311</v>
      </c>
      <c r="I14" s="12" t="s">
        <v>312</v>
      </c>
      <c r="J14" s="12" t="s">
        <v>313</v>
      </c>
      <c r="K14" s="11" t="s">
        <v>314</v>
      </c>
    </row>
    <row r="15" ht="40.5" customHeight="1" spans="1:11">
      <c r="A15" s="81" t="s">
        <v>268</v>
      </c>
      <c r="B15" s="80" t="s">
        <v>269</v>
      </c>
      <c r="C15" s="11" t="s">
        <v>306</v>
      </c>
      <c r="D15" s="11" t="s">
        <v>295</v>
      </c>
      <c r="E15" s="11" t="s">
        <v>296</v>
      </c>
      <c r="F15" s="11" t="s">
        <v>315</v>
      </c>
      <c r="G15" s="12" t="s">
        <v>293</v>
      </c>
      <c r="H15" s="11" t="s">
        <v>294</v>
      </c>
      <c r="I15" s="12" t="s">
        <v>288</v>
      </c>
      <c r="J15" s="12" t="s">
        <v>289</v>
      </c>
      <c r="K15" s="11" t="s">
        <v>316</v>
      </c>
    </row>
    <row r="16" ht="40.5" customHeight="1" spans="1:11">
      <c r="A16" s="81" t="s">
        <v>268</v>
      </c>
      <c r="B16" s="80" t="s">
        <v>269</v>
      </c>
      <c r="C16" s="11" t="s">
        <v>306</v>
      </c>
      <c r="D16" s="11" t="s">
        <v>295</v>
      </c>
      <c r="E16" s="11" t="s">
        <v>296</v>
      </c>
      <c r="F16" s="11" t="s">
        <v>317</v>
      </c>
      <c r="G16" s="12" t="s">
        <v>293</v>
      </c>
      <c r="H16" s="11" t="s">
        <v>294</v>
      </c>
      <c r="I16" s="12" t="s">
        <v>288</v>
      </c>
      <c r="J16" s="12" t="s">
        <v>289</v>
      </c>
      <c r="K16" s="11" t="s">
        <v>318</v>
      </c>
    </row>
    <row r="17" ht="40.5" customHeight="1" spans="1:11">
      <c r="A17" s="81" t="s">
        <v>268</v>
      </c>
      <c r="B17" s="80" t="s">
        <v>269</v>
      </c>
      <c r="C17" s="11" t="s">
        <v>306</v>
      </c>
      <c r="D17" s="11" t="s">
        <v>295</v>
      </c>
      <c r="E17" s="11" t="s">
        <v>296</v>
      </c>
      <c r="F17" s="11" t="s">
        <v>319</v>
      </c>
      <c r="G17" s="12" t="s">
        <v>293</v>
      </c>
      <c r="H17" s="11" t="s">
        <v>294</v>
      </c>
      <c r="I17" s="12" t="s">
        <v>288</v>
      </c>
      <c r="J17" s="12" t="s">
        <v>289</v>
      </c>
      <c r="K17" s="11" t="s">
        <v>320</v>
      </c>
    </row>
  </sheetData>
  <mergeCells count="11">
    <mergeCell ref="A2:K2"/>
    <mergeCell ref="A3:I3"/>
    <mergeCell ref="A7:A9"/>
    <mergeCell ref="A10:A12"/>
    <mergeCell ref="A13:A17"/>
    <mergeCell ref="B7:B9"/>
    <mergeCell ref="B10:B12"/>
    <mergeCell ref="B13:B17"/>
    <mergeCell ref="C7:C9"/>
    <mergeCell ref="C10:C12"/>
    <mergeCell ref="C13:C17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B29" sqref="B29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7">
        <v>1</v>
      </c>
      <c r="B1" s="68">
        <v>0</v>
      </c>
      <c r="C1" s="67">
        <v>1</v>
      </c>
      <c r="D1" s="69"/>
      <c r="E1" s="69"/>
      <c r="F1" s="66" t="s">
        <v>321</v>
      </c>
    </row>
    <row r="2" ht="36.75" customHeight="1" spans="1:6">
      <c r="A2" s="70" t="s">
        <v>322</v>
      </c>
      <c r="B2" s="70" t="s">
        <v>322</v>
      </c>
      <c r="C2" s="70"/>
      <c r="D2" s="70"/>
      <c r="E2" s="70"/>
      <c r="F2" s="70"/>
    </row>
    <row r="3" ht="13.5" customHeight="1" spans="1:6">
      <c r="A3" s="18" t="str">
        <f>"单位名称："&amp;"砚山县第五小学"</f>
        <v>单位名称：砚山县第五小学</v>
      </c>
      <c r="B3" s="18" t="str">
        <f>"单位名称："&amp;"砚山县第五小学"</f>
        <v>单位名称：砚山县第五小学</v>
      </c>
      <c r="C3" s="18"/>
      <c r="D3" s="69"/>
      <c r="E3" s="69"/>
      <c r="F3" s="66" t="s">
        <v>2</v>
      </c>
    </row>
    <row r="4" ht="19.5" customHeight="1" spans="1:6">
      <c r="A4" s="71" t="s">
        <v>187</v>
      </c>
      <c r="B4" s="72" t="s">
        <v>76</v>
      </c>
      <c r="C4" s="73" t="s">
        <v>77</v>
      </c>
      <c r="D4" s="28" t="s">
        <v>323</v>
      </c>
      <c r="E4" s="28"/>
      <c r="F4" s="29"/>
    </row>
    <row r="5" ht="18.75" customHeight="1" spans="1:6">
      <c r="A5" s="74"/>
      <c r="B5" s="75"/>
      <c r="C5" s="63"/>
      <c r="D5" s="62" t="s">
        <v>58</v>
      </c>
      <c r="E5" s="62" t="s">
        <v>78</v>
      </c>
      <c r="F5" s="62" t="s">
        <v>79</v>
      </c>
    </row>
    <row r="6" ht="18.75" customHeight="1" spans="1:6">
      <c r="A6" s="74">
        <v>1</v>
      </c>
      <c r="B6" s="76" t="s">
        <v>172</v>
      </c>
      <c r="C6" s="63">
        <v>3</v>
      </c>
      <c r="D6" s="62">
        <v>4</v>
      </c>
      <c r="E6" s="62">
        <v>5</v>
      </c>
      <c r="F6" s="62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7" t="s">
        <v>126</v>
      </c>
      <c r="B9" s="78" t="s">
        <v>126</v>
      </c>
      <c r="C9" s="79" t="s">
        <v>126</v>
      </c>
      <c r="D9" s="13"/>
      <c r="E9" s="13"/>
      <c r="F9" s="13"/>
    </row>
    <row r="11" customHeight="1" spans="1:1">
      <c r="A11" t="s">
        <v>324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C1" workbookViewId="0">
      <selection activeCell="F15" sqref="F15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O1" s="21"/>
      <c r="P1" s="21"/>
      <c r="Q1" s="1" t="s">
        <v>325</v>
      </c>
    </row>
    <row r="2" ht="35.25" customHeight="1" spans="1:17">
      <c r="A2" s="2" t="s">
        <v>326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"单位名称："&amp;"砚山县第五小学"</f>
        <v>单位名称：砚山县第五小学</v>
      </c>
      <c r="B3" s="3"/>
      <c r="C3" s="3"/>
      <c r="D3" s="3"/>
      <c r="E3" s="3"/>
      <c r="F3" s="3"/>
      <c r="G3" s="61"/>
      <c r="H3" s="61"/>
      <c r="I3" s="61"/>
      <c r="J3" s="61"/>
      <c r="O3" s="55"/>
      <c r="P3" s="55"/>
      <c r="Q3" s="66" t="s">
        <v>2</v>
      </c>
    </row>
    <row r="4" ht="15.75" customHeight="1" spans="1:17">
      <c r="A4" s="5" t="s">
        <v>327</v>
      </c>
      <c r="B4" s="42" t="s">
        <v>328</v>
      </c>
      <c r="C4" s="42" t="s">
        <v>329</v>
      </c>
      <c r="D4" s="42" t="s">
        <v>330</v>
      </c>
      <c r="E4" s="42" t="s">
        <v>331</v>
      </c>
      <c r="F4" s="42" t="s">
        <v>332</v>
      </c>
      <c r="G4" s="7" t="s">
        <v>194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5"/>
      <c r="D5" s="45"/>
      <c r="E5" s="45"/>
      <c r="F5" s="45"/>
      <c r="G5" s="45" t="s">
        <v>58</v>
      </c>
      <c r="H5" s="45" t="s">
        <v>61</v>
      </c>
      <c r="I5" s="45" t="s">
        <v>333</v>
      </c>
      <c r="J5" s="45" t="s">
        <v>334</v>
      </c>
      <c r="K5" s="46" t="s">
        <v>335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7"/>
      <c r="D6" s="47"/>
      <c r="E6" s="47"/>
      <c r="F6" s="47"/>
      <c r="G6" s="47"/>
      <c r="H6" s="47" t="s">
        <v>60</v>
      </c>
      <c r="I6" s="47"/>
      <c r="J6" s="47"/>
      <c r="K6" s="48"/>
      <c r="L6" s="47" t="s">
        <v>60</v>
      </c>
      <c r="M6" s="47" t="s">
        <v>67</v>
      </c>
      <c r="N6" s="47" t="s">
        <v>203</v>
      </c>
      <c r="O6" s="58" t="s">
        <v>69</v>
      </c>
      <c r="P6" s="48" t="s">
        <v>70</v>
      </c>
      <c r="Q6" s="47" t="s">
        <v>71</v>
      </c>
    </row>
    <row r="7" ht="19.5" customHeight="1" spans="1:17">
      <c r="A7" s="31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</row>
    <row r="8" ht="21" customHeight="1" spans="1:17">
      <c r="A8" s="11"/>
      <c r="B8" s="64"/>
      <c r="C8" s="64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ht="21" customHeight="1" spans="1:17">
      <c r="A9" s="11"/>
      <c r="B9" s="11"/>
      <c r="C9" s="11"/>
      <c r="D9" s="1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ht="21" customHeight="1" spans="1:17">
      <c r="A10" s="50" t="s">
        <v>126</v>
      </c>
      <c r="B10" s="51"/>
      <c r="C10" s="51"/>
      <c r="D10" s="51"/>
      <c r="E10" s="52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2" customHeight="1" spans="3:3">
      <c r="C12" t="s">
        <v>336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5" sqref="A15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8"/>
      <c r="B1" s="38"/>
      <c r="C1" s="39"/>
      <c r="D1" s="39"/>
      <c r="E1" s="39"/>
      <c r="F1" s="38"/>
      <c r="G1" s="38"/>
      <c r="H1" s="38"/>
      <c r="I1" s="38"/>
      <c r="J1" s="38"/>
      <c r="K1" s="53"/>
      <c r="L1" s="38"/>
      <c r="M1" s="38"/>
      <c r="N1" s="38"/>
      <c r="O1" s="21"/>
      <c r="P1" s="54"/>
      <c r="Q1" s="59" t="s">
        <v>337</v>
      </c>
    </row>
    <row r="2" ht="34.5" customHeight="1" spans="1:17">
      <c r="A2" s="2" t="s">
        <v>338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0" t="str">
        <f>"单位名称："&amp;"砚山县第五小学"</f>
        <v>单位名称：砚山县第五小学</v>
      </c>
      <c r="B3" s="40"/>
      <c r="C3" s="40"/>
      <c r="D3" s="40"/>
      <c r="E3" s="40"/>
      <c r="F3" s="40"/>
      <c r="G3" s="41"/>
      <c r="H3" s="41"/>
      <c r="I3" s="41"/>
      <c r="J3" s="41"/>
      <c r="K3" s="53"/>
      <c r="L3" s="38"/>
      <c r="M3" s="38"/>
      <c r="N3" s="38"/>
      <c r="O3" s="55"/>
      <c r="P3" s="56"/>
      <c r="Q3" s="60" t="s">
        <v>2</v>
      </c>
    </row>
    <row r="4" ht="18.75" customHeight="1" spans="1:17">
      <c r="A4" s="5" t="s">
        <v>327</v>
      </c>
      <c r="B4" s="42" t="s">
        <v>339</v>
      </c>
      <c r="C4" s="43" t="s">
        <v>340</v>
      </c>
      <c r="D4" s="43" t="s">
        <v>341</v>
      </c>
      <c r="E4" s="43" t="s">
        <v>342</v>
      </c>
      <c r="F4" s="42" t="s">
        <v>343</v>
      </c>
      <c r="G4" s="7" t="s">
        <v>194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4"/>
      <c r="B5" s="45"/>
      <c r="C5" s="46"/>
      <c r="D5" s="46"/>
      <c r="E5" s="46"/>
      <c r="F5" s="45"/>
      <c r="G5" s="45" t="s">
        <v>58</v>
      </c>
      <c r="H5" s="45" t="s">
        <v>61</v>
      </c>
      <c r="I5" s="45" t="s">
        <v>333</v>
      </c>
      <c r="J5" s="45" t="s">
        <v>334</v>
      </c>
      <c r="K5" s="46" t="s">
        <v>335</v>
      </c>
      <c r="L5" s="57" t="s">
        <v>81</v>
      </c>
      <c r="M5" s="57"/>
      <c r="N5" s="57"/>
      <c r="O5" s="57"/>
      <c r="P5" s="57"/>
      <c r="Q5" s="47"/>
    </row>
    <row r="6" ht="54" customHeight="1" spans="1:17">
      <c r="A6" s="9"/>
      <c r="B6" s="47"/>
      <c r="C6" s="48"/>
      <c r="D6" s="48"/>
      <c r="E6" s="48"/>
      <c r="F6" s="47"/>
      <c r="G6" s="47"/>
      <c r="H6" s="47"/>
      <c r="I6" s="47"/>
      <c r="J6" s="47"/>
      <c r="K6" s="48"/>
      <c r="L6" s="47" t="s">
        <v>60</v>
      </c>
      <c r="M6" s="47" t="s">
        <v>67</v>
      </c>
      <c r="N6" s="47" t="s">
        <v>203</v>
      </c>
      <c r="O6" s="58" t="s">
        <v>69</v>
      </c>
      <c r="P6" s="48" t="s">
        <v>70</v>
      </c>
      <c r="Q6" s="47" t="s">
        <v>71</v>
      </c>
    </row>
    <row r="7" ht="19.5" customHeight="1" spans="1:1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0" t="s">
        <v>126</v>
      </c>
      <c r="B10" s="51"/>
      <c r="C10" s="51"/>
      <c r="D10" s="51"/>
      <c r="E10" s="51"/>
      <c r="F10" s="5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2" customHeight="1" spans="1:1">
      <c r="A12" t="s">
        <v>344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1"/>
  <sheetViews>
    <sheetView showZeros="0" workbookViewId="0">
      <selection activeCell="B18" sqref="B18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2"/>
      <c r="B1" s="22"/>
      <c r="C1" s="22"/>
      <c r="D1" s="23"/>
      <c r="G1" s="24"/>
      <c r="H1" s="24"/>
      <c r="L1" s="21" t="s">
        <v>345</v>
      </c>
    </row>
    <row r="2" ht="48" customHeight="1" spans="1:12">
      <c r="A2" s="2" t="s">
        <v>346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5" t="str">
        <f>"单位名称："&amp;"砚山县第五小学"</f>
        <v>单位名称：砚山县第五小学</v>
      </c>
      <c r="B3" s="25"/>
      <c r="C3" s="25"/>
      <c r="D3" s="25"/>
      <c r="G3" s="24"/>
      <c r="H3" s="24"/>
      <c r="L3" s="36" t="s">
        <v>2</v>
      </c>
    </row>
    <row r="4" ht="19.5" customHeight="1" spans="1:12">
      <c r="A4" s="26" t="s">
        <v>347</v>
      </c>
      <c r="B4" s="27" t="s">
        <v>194</v>
      </c>
      <c r="C4" s="28"/>
      <c r="D4" s="29"/>
      <c r="E4" s="30" t="s">
        <v>348</v>
      </c>
      <c r="F4" s="30"/>
      <c r="G4" s="30"/>
      <c r="H4" s="30"/>
      <c r="I4" s="30"/>
      <c r="J4" s="30"/>
      <c r="K4" s="30"/>
      <c r="L4" s="37"/>
    </row>
    <row r="5" ht="40.5" customHeight="1" spans="1:12">
      <c r="A5" s="31"/>
      <c r="B5" s="32" t="s">
        <v>58</v>
      </c>
      <c r="C5" s="32" t="s">
        <v>61</v>
      </c>
      <c r="D5" s="33" t="s">
        <v>349</v>
      </c>
      <c r="E5" s="20" t="s">
        <v>350</v>
      </c>
      <c r="F5" s="20" t="s">
        <v>351</v>
      </c>
      <c r="G5" s="20" t="s">
        <v>352</v>
      </c>
      <c r="H5" s="20" t="s">
        <v>353</v>
      </c>
      <c r="I5" s="20" t="s">
        <v>354</v>
      </c>
      <c r="J5" s="20" t="s">
        <v>355</v>
      </c>
      <c r="K5" s="34" t="s">
        <v>356</v>
      </c>
      <c r="L5" s="10" t="s">
        <v>357</v>
      </c>
    </row>
    <row r="6" ht="19.5" customHeight="1" spans="1:12">
      <c r="A6" s="34">
        <v>1</v>
      </c>
      <c r="B6" s="34">
        <v>2</v>
      </c>
      <c r="C6" s="34">
        <v>3</v>
      </c>
      <c r="D6" s="27">
        <v>4</v>
      </c>
      <c r="E6" s="27">
        <v>5</v>
      </c>
      <c r="F6" s="27">
        <v>6</v>
      </c>
      <c r="G6" s="27"/>
      <c r="H6" s="27"/>
      <c r="I6" s="27">
        <v>7</v>
      </c>
      <c r="J6" s="27">
        <v>8</v>
      </c>
      <c r="K6" s="27">
        <v>9</v>
      </c>
      <c r="L6" s="27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5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1" customHeight="1" spans="1:1">
      <c r="A11" t="s">
        <v>358</v>
      </c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8" sqref="B18"/>
    </sheetView>
  </sheetViews>
  <sheetFormatPr defaultColWidth="10.6555555555556" defaultRowHeight="12" customHeight="1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1" t="s">
        <v>359</v>
      </c>
    </row>
    <row r="2" ht="36" customHeight="1" spans="1:10">
      <c r="A2" s="17" t="s">
        <v>360</v>
      </c>
      <c r="B2" s="17"/>
      <c r="C2" s="17"/>
      <c r="D2" s="17"/>
      <c r="E2" s="17"/>
      <c r="F2" s="17"/>
      <c r="G2" s="17"/>
      <c r="H2" s="17"/>
      <c r="I2" s="17"/>
      <c r="J2" s="17"/>
    </row>
    <row r="3" ht="17.25" customHeight="1" spans="1:2">
      <c r="A3" s="18" t="str">
        <f>"单位名称："&amp;"砚山县第五小学"</f>
        <v>单位名称：砚山县第五小学</v>
      </c>
      <c r="B3" s="19"/>
    </row>
    <row r="4" ht="44.25" customHeight="1" spans="1:10">
      <c r="A4" s="10" t="s">
        <v>274</v>
      </c>
      <c r="B4" s="10" t="s">
        <v>275</v>
      </c>
      <c r="C4" s="10" t="s">
        <v>276</v>
      </c>
      <c r="D4" s="10" t="s">
        <v>277</v>
      </c>
      <c r="E4" s="10" t="s">
        <v>278</v>
      </c>
      <c r="F4" s="20" t="s">
        <v>279</v>
      </c>
      <c r="G4" s="10" t="s">
        <v>280</v>
      </c>
      <c r="H4" s="20" t="s">
        <v>281</v>
      </c>
      <c r="I4" s="20" t="s">
        <v>282</v>
      </c>
      <c r="J4" s="10" t="s">
        <v>283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0">
        <v>6</v>
      </c>
      <c r="G5" s="10">
        <v>7</v>
      </c>
      <c r="H5" s="20">
        <v>8</v>
      </c>
      <c r="I5" s="20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  <row r="9" customHeight="1" spans="1:1">
      <c r="A9" t="s">
        <v>361</v>
      </c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2"/>
  <sheetViews>
    <sheetView showZeros="0" topLeftCell="B7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362</v>
      </c>
    </row>
    <row r="2" ht="34.5" customHeight="1" spans="1:8">
      <c r="A2" s="2" t="s">
        <v>363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"单位名称："&amp;"砚山县第五小学"</f>
        <v>单位名称：砚山县第五小学</v>
      </c>
      <c r="B3" s="3"/>
      <c r="C3" s="3"/>
      <c r="H3" s="4" t="s">
        <v>2</v>
      </c>
    </row>
    <row r="4" ht="18" customHeight="1" spans="1:8">
      <c r="A4" s="5" t="s">
        <v>187</v>
      </c>
      <c r="B4" s="5" t="s">
        <v>364</v>
      </c>
      <c r="C4" s="5" t="s">
        <v>365</v>
      </c>
      <c r="D4" s="5" t="s">
        <v>366</v>
      </c>
      <c r="E4" s="5" t="s">
        <v>367</v>
      </c>
      <c r="F4" s="6" t="s">
        <v>368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331</v>
      </c>
      <c r="G5" s="10" t="s">
        <v>369</v>
      </c>
      <c r="H5" s="10" t="s">
        <v>370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73</v>
      </c>
      <c r="B7" s="11" t="s">
        <v>371</v>
      </c>
      <c r="C7" s="11" t="s">
        <v>372</v>
      </c>
      <c r="D7" s="11" t="s">
        <v>373</v>
      </c>
      <c r="E7" s="12" t="s">
        <v>374</v>
      </c>
      <c r="F7" s="13">
        <v>38</v>
      </c>
      <c r="G7" s="13">
        <v>7000</v>
      </c>
      <c r="H7" s="13">
        <v>266000</v>
      </c>
    </row>
    <row r="8" ht="33" customHeight="1" spans="1:8">
      <c r="A8" s="11" t="s">
        <v>73</v>
      </c>
      <c r="B8" s="11" t="s">
        <v>371</v>
      </c>
      <c r="C8" s="11" t="s">
        <v>375</v>
      </c>
      <c r="D8" s="11" t="s">
        <v>376</v>
      </c>
      <c r="E8" s="12" t="s">
        <v>374</v>
      </c>
      <c r="F8" s="13">
        <v>2</v>
      </c>
      <c r="G8" s="13">
        <v>7780</v>
      </c>
      <c r="H8" s="13">
        <v>15560</v>
      </c>
    </row>
    <row r="9" ht="33" customHeight="1" spans="1:8">
      <c r="A9" s="11" t="s">
        <v>73</v>
      </c>
      <c r="B9" s="11" t="s">
        <v>371</v>
      </c>
      <c r="C9" s="11" t="s">
        <v>377</v>
      </c>
      <c r="D9" s="11" t="s">
        <v>378</v>
      </c>
      <c r="E9" s="12" t="s">
        <v>374</v>
      </c>
      <c r="F9" s="13">
        <v>1</v>
      </c>
      <c r="G9" s="13">
        <v>14500</v>
      </c>
      <c r="H9" s="13">
        <v>14500</v>
      </c>
    </row>
    <row r="10" ht="33" customHeight="1" spans="1:8">
      <c r="A10" s="11" t="s">
        <v>73</v>
      </c>
      <c r="B10" s="11" t="s">
        <v>371</v>
      </c>
      <c r="C10" s="11" t="s">
        <v>379</v>
      </c>
      <c r="D10" s="11" t="s">
        <v>380</v>
      </c>
      <c r="E10" s="12" t="s">
        <v>374</v>
      </c>
      <c r="F10" s="13">
        <v>1</v>
      </c>
      <c r="G10" s="13">
        <v>26000</v>
      </c>
      <c r="H10" s="13">
        <v>26000</v>
      </c>
    </row>
    <row r="11" ht="33" customHeight="1" spans="1:8">
      <c r="A11" s="11" t="s">
        <v>73</v>
      </c>
      <c r="B11" s="11" t="s">
        <v>371</v>
      </c>
      <c r="C11" s="11" t="s">
        <v>381</v>
      </c>
      <c r="D11" s="11" t="s">
        <v>382</v>
      </c>
      <c r="E11" s="12" t="s">
        <v>374</v>
      </c>
      <c r="F11" s="13">
        <v>6</v>
      </c>
      <c r="G11" s="13">
        <v>2200</v>
      </c>
      <c r="H11" s="13">
        <v>13200</v>
      </c>
    </row>
    <row r="12" ht="33" customHeight="1" spans="1:8">
      <c r="A12" s="11" t="s">
        <v>73</v>
      </c>
      <c r="B12" s="11" t="s">
        <v>371</v>
      </c>
      <c r="C12" s="11" t="s">
        <v>383</v>
      </c>
      <c r="D12" s="11" t="s">
        <v>384</v>
      </c>
      <c r="E12" s="12" t="s">
        <v>374</v>
      </c>
      <c r="F12" s="13">
        <v>1</v>
      </c>
      <c r="G12" s="13">
        <v>2900</v>
      </c>
      <c r="H12" s="13">
        <v>2900</v>
      </c>
    </row>
    <row r="13" ht="33" customHeight="1" spans="1:8">
      <c r="A13" s="11" t="s">
        <v>73</v>
      </c>
      <c r="B13" s="11" t="s">
        <v>385</v>
      </c>
      <c r="C13" s="11" t="s">
        <v>386</v>
      </c>
      <c r="D13" s="11" t="s">
        <v>387</v>
      </c>
      <c r="E13" s="12" t="s">
        <v>388</v>
      </c>
      <c r="F13" s="13">
        <v>60</v>
      </c>
      <c r="G13" s="13">
        <v>630</v>
      </c>
      <c r="H13" s="13">
        <v>37800</v>
      </c>
    </row>
    <row r="14" ht="33" customHeight="1" spans="1:8">
      <c r="A14" s="11" t="s">
        <v>73</v>
      </c>
      <c r="B14" s="11" t="s">
        <v>385</v>
      </c>
      <c r="C14" s="11" t="s">
        <v>386</v>
      </c>
      <c r="D14" s="11" t="s">
        <v>389</v>
      </c>
      <c r="E14" s="12" t="s">
        <v>388</v>
      </c>
      <c r="F14" s="13">
        <v>6</v>
      </c>
      <c r="G14" s="13">
        <v>820</v>
      </c>
      <c r="H14" s="13">
        <v>4920</v>
      </c>
    </row>
    <row r="15" ht="33" customHeight="1" spans="1:8">
      <c r="A15" s="11" t="s">
        <v>73</v>
      </c>
      <c r="B15" s="11" t="s">
        <v>385</v>
      </c>
      <c r="C15" s="11" t="s">
        <v>390</v>
      </c>
      <c r="D15" s="11" t="s">
        <v>391</v>
      </c>
      <c r="E15" s="12" t="s">
        <v>388</v>
      </c>
      <c r="F15" s="13">
        <v>850</v>
      </c>
      <c r="G15" s="13">
        <v>180</v>
      </c>
      <c r="H15" s="13">
        <v>153000</v>
      </c>
    </row>
    <row r="16" ht="33" customHeight="1" spans="1:8">
      <c r="A16" s="11" t="s">
        <v>73</v>
      </c>
      <c r="B16" s="11" t="s">
        <v>385</v>
      </c>
      <c r="C16" s="11" t="s">
        <v>392</v>
      </c>
      <c r="D16" s="11" t="s">
        <v>393</v>
      </c>
      <c r="E16" s="12" t="s">
        <v>394</v>
      </c>
      <c r="F16" s="13">
        <v>60</v>
      </c>
      <c r="G16" s="13">
        <v>180</v>
      </c>
      <c r="H16" s="13">
        <v>10800</v>
      </c>
    </row>
    <row r="17" ht="33" customHeight="1" spans="1:8">
      <c r="A17" s="11" t="s">
        <v>73</v>
      </c>
      <c r="B17" s="11" t="s">
        <v>385</v>
      </c>
      <c r="C17" s="11" t="s">
        <v>392</v>
      </c>
      <c r="D17" s="11" t="s">
        <v>395</v>
      </c>
      <c r="E17" s="12" t="s">
        <v>394</v>
      </c>
      <c r="F17" s="13">
        <v>6</v>
      </c>
      <c r="G17" s="13">
        <v>780</v>
      </c>
      <c r="H17" s="13">
        <v>4680</v>
      </c>
    </row>
    <row r="18" ht="33" customHeight="1" spans="1:8">
      <c r="A18" s="11" t="s">
        <v>73</v>
      </c>
      <c r="B18" s="11" t="s">
        <v>385</v>
      </c>
      <c r="C18" s="11" t="s">
        <v>396</v>
      </c>
      <c r="D18" s="11" t="s">
        <v>397</v>
      </c>
      <c r="E18" s="12" t="s">
        <v>394</v>
      </c>
      <c r="F18" s="13">
        <v>850</v>
      </c>
      <c r="G18" s="13">
        <v>60</v>
      </c>
      <c r="H18" s="13">
        <v>51000</v>
      </c>
    </row>
    <row r="19" ht="33" customHeight="1" spans="1:8">
      <c r="A19" s="11" t="s">
        <v>73</v>
      </c>
      <c r="B19" s="11" t="s">
        <v>385</v>
      </c>
      <c r="C19" s="11" t="s">
        <v>398</v>
      </c>
      <c r="D19" s="11" t="s">
        <v>399</v>
      </c>
      <c r="E19" s="12" t="s">
        <v>400</v>
      </c>
      <c r="F19" s="13">
        <v>4</v>
      </c>
      <c r="G19" s="13">
        <v>1400</v>
      </c>
      <c r="H19" s="13">
        <v>5600</v>
      </c>
    </row>
    <row r="20" ht="33" customHeight="1" spans="1:8">
      <c r="A20" s="11" t="s">
        <v>73</v>
      </c>
      <c r="B20" s="11" t="s">
        <v>385</v>
      </c>
      <c r="C20" s="11" t="s">
        <v>401</v>
      </c>
      <c r="D20" s="11" t="s">
        <v>402</v>
      </c>
      <c r="E20" s="12" t="s">
        <v>403</v>
      </c>
      <c r="F20" s="13">
        <v>6</v>
      </c>
      <c r="G20" s="13">
        <v>1060</v>
      </c>
      <c r="H20" s="13">
        <v>6360</v>
      </c>
    </row>
    <row r="21" ht="33" customHeight="1" spans="1:8">
      <c r="A21" s="11" t="s">
        <v>73</v>
      </c>
      <c r="B21" s="11" t="s">
        <v>385</v>
      </c>
      <c r="C21" s="11" t="s">
        <v>404</v>
      </c>
      <c r="D21" s="11" t="s">
        <v>405</v>
      </c>
      <c r="E21" s="12" t="s">
        <v>403</v>
      </c>
      <c r="F21" s="13">
        <v>4</v>
      </c>
      <c r="G21" s="13">
        <v>600</v>
      </c>
      <c r="H21" s="13">
        <v>2400</v>
      </c>
    </row>
    <row r="22" ht="24" customHeight="1" spans="1:8">
      <c r="A22" s="14" t="s">
        <v>58</v>
      </c>
      <c r="B22" s="15"/>
      <c r="C22" s="15"/>
      <c r="D22" s="15"/>
      <c r="E22" s="16"/>
      <c r="F22" s="13">
        <v>1895</v>
      </c>
      <c r="G22" s="13">
        <v>66090</v>
      </c>
      <c r="H22" s="13">
        <v>614720</v>
      </c>
    </row>
  </sheetData>
  <mergeCells count="9">
    <mergeCell ref="A2:H2"/>
    <mergeCell ref="A3:C3"/>
    <mergeCell ref="F4:H4"/>
    <mergeCell ref="A22:E22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杨道能</cp:lastModifiedBy>
  <dcterms:created xsi:type="dcterms:W3CDTF">2025-03-12T07:58:00Z</dcterms:created>
  <dcterms:modified xsi:type="dcterms:W3CDTF">2025-03-24T08:19:02Z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768F57F7371B4F5D9463F2B7138988D9_12</vt:lpwstr>
  </property>
  <property fmtid="{D5CDD505-2E9C-101B-9397-08002B2CF9AE}" pid="3" name="KSOProductBuildVer">
    <vt:lpwstr>2052-11.8.2.12309</vt:lpwstr>
  </property>
</Properties>
</file>